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655" windowHeight="14295" tabRatio="500"/>
  </bookViews>
  <sheets>
    <sheet name="DR. MARTENS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<sst xmlns="http://schemas.openxmlformats.org/spreadsheetml/2006/main" count="484" uniqueCount="293">
  <si>
    <t>DR. MARTENS</t>
  </si>
  <si>
    <t>Pictures</t>
  </si>
  <si>
    <t>SKU</t>
  </si>
  <si>
    <t>Brand</t>
  </si>
  <si>
    <t>Description</t>
  </si>
  <si>
    <t>QTY</t>
  </si>
  <si>
    <t>RRP (EUR)</t>
  </si>
  <si>
    <t>WHS (EUR)</t>
  </si>
  <si>
    <t>PRICE (EUR)</t>
  </si>
  <si>
    <t>DM11820008</t>
  </si>
  <si>
    <t>Dr. Martens</t>
  </si>
  <si>
    <t>Dr. Martens 1B99</t>
  </si>
  <si>
    <t>DM11822002</t>
  </si>
  <si>
    <t>Dr. Martens 1460 Nappa</t>
  </si>
  <si>
    <t>DM11822003</t>
  </si>
  <si>
    <t>Dr. Martens 1460 Greasy</t>
  </si>
  <si>
    <t>DM11822006</t>
  </si>
  <si>
    <t>Dr. Martens 1460 BS</t>
  </si>
  <si>
    <t>DM11822203</t>
  </si>
  <si>
    <t>Dr. Martens 1460 Crazy Horse</t>
  </si>
  <si>
    <t>DM11822207</t>
  </si>
  <si>
    <t>Dr. Martens 1460 Green Smooth</t>
  </si>
  <si>
    <t>DM11822300</t>
  </si>
  <si>
    <t>Dr. Martens 1460</t>
  </si>
  <si>
    <t>DM11822600</t>
  </si>
  <si>
    <t>Dr. Martens 1460 Cherry Red</t>
  </si>
  <si>
    <t>DM11822609</t>
  </si>
  <si>
    <t>DM11838001</t>
  </si>
  <si>
    <t>Dr. Martens 1461 Nappa</t>
  </si>
  <si>
    <t>DM11838002</t>
  </si>
  <si>
    <t>Dr. Martens 1461 BS</t>
  </si>
  <si>
    <t>DM11838201</t>
  </si>
  <si>
    <t>Dr. Martens 1461 Crazy Horse</t>
  </si>
  <si>
    <t>DM11838300</t>
  </si>
  <si>
    <t>Dr. Martens 1461</t>
  </si>
  <si>
    <t>DM11838601</t>
  </si>
  <si>
    <t>DM11857001</t>
  </si>
  <si>
    <t>Dr. Martens 11857001</t>
  </si>
  <si>
    <t>DM13512006</t>
  </si>
  <si>
    <t>Dr. Martens 1460 Pascal</t>
  </si>
  <si>
    <t>DM14045001</t>
  </si>
  <si>
    <t>Dr. Martens Vegan 1460</t>
  </si>
  <si>
    <t>DM14345001</t>
  </si>
  <si>
    <t>Dr. Martens 1461 Mono</t>
  </si>
  <si>
    <t>DM14353001</t>
  </si>
  <si>
    <t>Dr. Martens 1460 Mono</t>
  </si>
  <si>
    <t>DM14573001</t>
  </si>
  <si>
    <t>Dr. Martens Adrian</t>
  </si>
  <si>
    <t>DM14573601</t>
  </si>
  <si>
    <t>DM14852001</t>
  </si>
  <si>
    <t>Dr. Martens Polley</t>
  </si>
  <si>
    <t>DM15265001</t>
  </si>
  <si>
    <t>Dr. Martens Jadon</t>
  </si>
  <si>
    <t>DM21045001</t>
  </si>
  <si>
    <t>Dr. Martens 2976 Leonore</t>
  </si>
  <si>
    <t>DM21084001</t>
  </si>
  <si>
    <t>Dr. Martens 1461 Bex</t>
  </si>
  <si>
    <t>DM21797001</t>
  </si>
  <si>
    <t>Dr. Martens 1460 Serena</t>
  </si>
  <si>
    <t>DM22209001</t>
  </si>
  <si>
    <t>Dr. Martens Adrian YS</t>
  </si>
  <si>
    <t>DM22210001</t>
  </si>
  <si>
    <t>Dr. Martens 3989 YS</t>
  </si>
  <si>
    <t>DM22227001</t>
  </si>
  <si>
    <t>Dr. Martens 2976 YS</t>
  </si>
  <si>
    <t>DM22524001</t>
  </si>
  <si>
    <t>Dr. Martens 1490</t>
  </si>
  <si>
    <t>DM22564001</t>
  </si>
  <si>
    <t>Dr. Martens Sinclair</t>
  </si>
  <si>
    <t>DM22760001</t>
  </si>
  <si>
    <t>Dr. Martens Adrian Virginia</t>
  </si>
  <si>
    <t>DM23898243</t>
  </si>
  <si>
    <t>DM24256001</t>
  </si>
  <si>
    <t>Dr. Martens 1461 Virginia</t>
  </si>
  <si>
    <t>DM24479001</t>
  </si>
  <si>
    <t>Dr. Martens 1460 Pascal Mono</t>
  </si>
  <si>
    <t>DM24687001</t>
  </si>
  <si>
    <t>Dr. Martens 2976 Quad</t>
  </si>
  <si>
    <t>DM24722001</t>
  </si>
  <si>
    <t>Dr. Martens 1460 Vonda</t>
  </si>
  <si>
    <t>DM24861001</t>
  </si>
  <si>
    <t>Dr. Martens Molly</t>
  </si>
  <si>
    <t>DM25310001</t>
  </si>
  <si>
    <t>Dr. Martens V Jadon II Mono</t>
  </si>
  <si>
    <t>DM25345001</t>
  </si>
  <si>
    <t>Dr. Martens 1460 Bex</t>
  </si>
  <si>
    <t>DM25566001</t>
  </si>
  <si>
    <t>Dr. Martens Jadon Max</t>
  </si>
  <si>
    <t>DM25567001</t>
  </si>
  <si>
    <t>Dr. Martens 1461 Quad</t>
  </si>
  <si>
    <t>DM26002001</t>
  </si>
  <si>
    <t>Dr. Martens Embury</t>
  </si>
  <si>
    <t>DM26006207</t>
  </si>
  <si>
    <t>Dr. Martens Combs Leather</t>
  </si>
  <si>
    <t>DM26007001</t>
  </si>
  <si>
    <t>DM26205001</t>
  </si>
  <si>
    <t>Dr. Martens 2976 Bex</t>
  </si>
  <si>
    <t>DM26206001</t>
  </si>
  <si>
    <t>Dr. Martens 1460 Pascal Bex</t>
  </si>
  <si>
    <t>DM26230001</t>
  </si>
  <si>
    <t>Dr. Martens 101 YS</t>
  </si>
  <si>
    <t>DM26378001</t>
  </si>
  <si>
    <t>Dr. Martens Jadon III</t>
  </si>
  <si>
    <t>DM26440001</t>
  </si>
  <si>
    <t>Dr. Martens Spence</t>
  </si>
  <si>
    <t>DM27104001</t>
  </si>
  <si>
    <t>Dr. Martens Reeder</t>
  </si>
  <si>
    <t>DM27371001</t>
  </si>
  <si>
    <t>Dr. Martens Eviee Mary Jane</t>
  </si>
  <si>
    <t>DM27486201</t>
  </si>
  <si>
    <t>DM27486600</t>
  </si>
  <si>
    <t>DM27613001</t>
  </si>
  <si>
    <t>Dr. Martens Jesy 6 Eye Boot</t>
  </si>
  <si>
    <t>DM27761201</t>
  </si>
  <si>
    <t>Dr. Martens 101 Dark Brown Crazy Horse</t>
  </si>
  <si>
    <t>DM30698001</t>
  </si>
  <si>
    <t>Dr. Martens 2976</t>
  </si>
  <si>
    <t>DM30976001</t>
  </si>
  <si>
    <t>Dr. Martens Jetta Hi Max</t>
  </si>
  <si>
    <t>DM31816001</t>
  </si>
  <si>
    <t>Dr. Martens Lowell</t>
  </si>
  <si>
    <t>DM31817243</t>
  </si>
  <si>
    <t>DM31817600</t>
  </si>
  <si>
    <t>DM31873001</t>
  </si>
  <si>
    <t>DM31873201</t>
  </si>
  <si>
    <t>Dr. Martens 1460 Pascal WL 8 Eye Boot</t>
  </si>
  <si>
    <t>DM31874001</t>
  </si>
  <si>
    <t>DM31876001</t>
  </si>
  <si>
    <t>Dr. Martens 1460 LTT FL 8 Tie Boot</t>
  </si>
  <si>
    <t>DM31947001</t>
  </si>
  <si>
    <t>Dr. Martens Amaayah Hi</t>
  </si>
  <si>
    <t>DM31981001</t>
  </si>
  <si>
    <t>Dr. Martens 1460 Ambasador</t>
  </si>
  <si>
    <t>DM31981201</t>
  </si>
  <si>
    <t>DM31981300</t>
  </si>
  <si>
    <t>Dr. Martens 1460 Pascal 8 Eye Boot</t>
  </si>
  <si>
    <t>DM31989001</t>
  </si>
  <si>
    <t>Dr. Martens 2976 Ambasador</t>
  </si>
  <si>
    <t>DM31989200</t>
  </si>
  <si>
    <t>DM31994001</t>
  </si>
  <si>
    <t>Dr. Martens 1461 Ambasador</t>
  </si>
  <si>
    <t>DM31994200</t>
  </si>
  <si>
    <t>DM32050001</t>
  </si>
  <si>
    <t>DM32053001</t>
  </si>
  <si>
    <t>Dr. Martens 1B99 Frnt Zip</t>
  </si>
  <si>
    <t>DM32070001</t>
  </si>
  <si>
    <t>DM32075001</t>
  </si>
  <si>
    <t>Dr. Martens Maybole MJ Mary Jane</t>
  </si>
  <si>
    <t>DM32102001</t>
  </si>
  <si>
    <t>Dr. Martens Adrian Snaffle</t>
  </si>
  <si>
    <t>DM32166001</t>
  </si>
  <si>
    <t>Dr. Martens 101 UB</t>
  </si>
  <si>
    <t>DM32199001</t>
  </si>
  <si>
    <t>Dr. Martens Anistone Hi Pull On Boot</t>
  </si>
  <si>
    <t>DM32221001</t>
  </si>
  <si>
    <t>Dr. Martens Jarrick II</t>
  </si>
  <si>
    <t>DM40683001</t>
  </si>
  <si>
    <t>Dr. Martens Elphie II Lace Up Shoe</t>
  </si>
  <si>
    <t>DM40950001</t>
  </si>
  <si>
    <t>Dr. Martens Louis Slip On Shoe</t>
  </si>
  <si>
    <t>DM41060001</t>
  </si>
  <si>
    <t>Dr. Martens Buzz 5 Eye Shoe</t>
  </si>
  <si>
    <t>DM41070001</t>
  </si>
  <si>
    <t>Dr. Martens DMXL Zip Chelsea Boot</t>
  </si>
  <si>
    <t>DM41103001</t>
  </si>
  <si>
    <t>Dr. Martens Graeme Chelsea Boot</t>
  </si>
  <si>
    <t>DM41129200</t>
  </si>
  <si>
    <t>Dr. Martens Buzz 5i 5 Eye Shoe</t>
  </si>
  <si>
    <t>DM41250001</t>
  </si>
  <si>
    <t>Dr. Martens 1460 Rain Pull On Boot</t>
  </si>
  <si>
    <t>DM41250300</t>
  </si>
  <si>
    <t>DM41287200</t>
  </si>
  <si>
    <t>Dr. Martens Buzz Lace WL High Leg Boot</t>
  </si>
  <si>
    <t>DM41388001</t>
  </si>
  <si>
    <t>Dr. Martens 1460 Harness 8 Eye Boot</t>
  </si>
  <si>
    <t>DM41404001</t>
  </si>
  <si>
    <t>Dr. Martens 2976 Hi Chelsea Boot</t>
  </si>
  <si>
    <t>DM41408001</t>
  </si>
  <si>
    <t>Dr. Martens Polley T-Bar Ambassador</t>
  </si>
  <si>
    <t>DM41414020</t>
  </si>
  <si>
    <t>Dr. Martens 1460 Serena 8 Eye Boot</t>
  </si>
  <si>
    <t>DM41415020</t>
  </si>
  <si>
    <t>Dr. Martens 2976 Leonore Chelsea Boot</t>
  </si>
  <si>
    <t>DM41416001</t>
  </si>
  <si>
    <t>Dr. Martens 2976 Leonore II Chelsea Boot</t>
  </si>
  <si>
    <t>DM41418600</t>
  </si>
  <si>
    <t>Dr. Martens 2976 Leonore II</t>
  </si>
  <si>
    <t>DM41542001</t>
  </si>
  <si>
    <t>Dr. Martens Brookline 6 Eye 6 Eye Shoe</t>
  </si>
  <si>
    <t>DM41550001</t>
  </si>
  <si>
    <t>Dr. Martens Brookline Chukka 6 Eye Boot</t>
  </si>
  <si>
    <t>DM41555201</t>
  </si>
  <si>
    <t>Dr. Martens Brookline Lo 3 Eye Shoe</t>
  </si>
  <si>
    <t>DM41631001</t>
  </si>
  <si>
    <t>DM41646001</t>
  </si>
  <si>
    <t>Dr. Martens DMXL Lace 8 Eye Boot</t>
  </si>
  <si>
    <t>DM41750001</t>
  </si>
  <si>
    <t>Dr. Martens 1460 LTT 4 Tie Boot</t>
  </si>
  <si>
    <t>DM41993001</t>
  </si>
  <si>
    <t>Dr. Martens Maybole Hi High Leg Boot</t>
  </si>
  <si>
    <t>DM42019200</t>
  </si>
  <si>
    <t>Dr. Martens ZebZag Lace Less WL Laceless Boot</t>
  </si>
  <si>
    <t>DM42019201</t>
  </si>
  <si>
    <t>Dr. Martens ZebZag Laceless WL</t>
  </si>
  <si>
    <t>DM42032001</t>
  </si>
  <si>
    <t>Dr. Martens Buzz 8i 8 Eye Boot</t>
  </si>
  <si>
    <t>DM42033200</t>
  </si>
  <si>
    <t>DM42132001</t>
  </si>
  <si>
    <t>Dr. Martens Madaline Mary Jane</t>
  </si>
  <si>
    <t>DM42133600</t>
  </si>
  <si>
    <t>DM42359001</t>
  </si>
  <si>
    <t>Dr. Martens Adrian Mule</t>
  </si>
  <si>
    <t>DM42391200</t>
  </si>
  <si>
    <t>Dr. Martens Mary Jane Flower</t>
  </si>
  <si>
    <t>DM42394001</t>
  </si>
  <si>
    <t>Dr. Martens Aprile 8 Eye Boot</t>
  </si>
  <si>
    <t>DM42395001</t>
  </si>
  <si>
    <t>Dr. Martens Aprile 3 Eye 3 Shoe</t>
  </si>
  <si>
    <t>DM42653001</t>
  </si>
  <si>
    <t>Dr. Martens ZebZag Lace Less Laceless Boot</t>
  </si>
  <si>
    <t>DM42679001</t>
  </si>
  <si>
    <t>Dr. Martens 1460 Croco 8 Eye Boot</t>
  </si>
  <si>
    <t>DM42706001</t>
  </si>
  <si>
    <t>Dr. Martens Lowell Chukka</t>
  </si>
  <si>
    <t>DM42706200</t>
  </si>
  <si>
    <t>DM42799001</t>
  </si>
  <si>
    <t>Dr. Martens Rejena Mary Jane Shoe</t>
  </si>
  <si>
    <t>DM42803001</t>
  </si>
  <si>
    <t>Dr. Martens Rejena</t>
  </si>
  <si>
    <t>DM42842001</t>
  </si>
  <si>
    <t>Dr. Martens Buzz Ballerina Lace Up Shoe</t>
  </si>
  <si>
    <t>DM42845200</t>
  </si>
  <si>
    <t>Dr. Martens Buzz Strap Velcro Shoe</t>
  </si>
  <si>
    <t>DM42846100</t>
  </si>
  <si>
    <t>Dr. Martens Buzz Dalmatian</t>
  </si>
  <si>
    <t>DM42863001</t>
  </si>
  <si>
    <t>Dr. Martens Mayfare 3 Eye</t>
  </si>
  <si>
    <t>DM42864600</t>
  </si>
  <si>
    <t>DM43116001</t>
  </si>
  <si>
    <t>Dr. Martens Sinclair HS</t>
  </si>
  <si>
    <t>DM43119001</t>
  </si>
  <si>
    <t>Dr. Martens Kasey Lo</t>
  </si>
  <si>
    <t>DM43121001</t>
  </si>
  <si>
    <t>Dr. Martens Chesney Zip</t>
  </si>
  <si>
    <t>DM43129001</t>
  </si>
  <si>
    <t>Dr. Martens DMXL 14i</t>
  </si>
  <si>
    <t>DM43156001</t>
  </si>
  <si>
    <t>Dr. Martens Buzz Hi</t>
  </si>
  <si>
    <t>DM43156200</t>
  </si>
  <si>
    <t>DM43158200</t>
  </si>
  <si>
    <t>Dr. Martens Rejena Mid</t>
  </si>
  <si>
    <t>DM43172600</t>
  </si>
  <si>
    <t>DM43175200</t>
  </si>
  <si>
    <t>Dr. Martens Fringe Mid</t>
  </si>
  <si>
    <t>DM43177001</t>
  </si>
  <si>
    <t>Dr. Martens Buzz 5i HS</t>
  </si>
  <si>
    <t>DM43273001</t>
  </si>
  <si>
    <t>Dr. Martens 1460 Pascal Floral</t>
  </si>
  <si>
    <t>DM43277200</t>
  </si>
  <si>
    <t>Dr. Martens 1461 Emboss Floral</t>
  </si>
  <si>
    <t>DM43299001</t>
  </si>
  <si>
    <t>Dr. Martens Bridwell Lo</t>
  </si>
  <si>
    <t>DM43299200</t>
  </si>
  <si>
    <t>DM43321200</t>
  </si>
  <si>
    <t>DM43321300</t>
  </si>
  <si>
    <t>DM43323200</t>
  </si>
  <si>
    <t>DM43324600</t>
  </si>
  <si>
    <t>Dr. Martens Buzz 5i</t>
  </si>
  <si>
    <t>DM43348200</t>
  </si>
  <si>
    <t>DM43350201</t>
  </si>
  <si>
    <t>DM43351001</t>
  </si>
  <si>
    <t>Dr. Martens 939 Hiker</t>
  </si>
  <si>
    <t>DM43351200</t>
  </si>
  <si>
    <t>DM43353200</t>
  </si>
  <si>
    <t>Dr. Martens 1B99 Bex</t>
  </si>
  <si>
    <t>DM43359001</t>
  </si>
  <si>
    <t>Dr. Martens DMXL 6 Tie Fur</t>
  </si>
  <si>
    <t>DM43558600</t>
  </si>
  <si>
    <t>Dr. Martens Jadon Emboss Floral</t>
  </si>
  <si>
    <t>DM43563001</t>
  </si>
  <si>
    <t>Dr. Martens 1460 Zip WL</t>
  </si>
  <si>
    <t>DM43579001</t>
  </si>
  <si>
    <t>DM43609001</t>
  </si>
  <si>
    <t>Dr. Martens 2976 Alyson w Zips</t>
  </si>
  <si>
    <t>DM43647001</t>
  </si>
  <si>
    <t>Dr. Martens Buzz Puffer</t>
  </si>
  <si>
    <t>DM43654001</t>
  </si>
  <si>
    <t>Dr. Martens Daphny 8i</t>
  </si>
  <si>
    <t>DM43655001</t>
  </si>
  <si>
    <t>Dr. Martens Daphny 4i</t>
  </si>
  <si>
    <t>DM43679001</t>
  </si>
  <si>
    <t>DM43680001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</si>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</sst>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€&quot;#,##0.00"/>
  </numFmts>
  <fonts count="26">
    <font>
      <sz val="11"/>
      <color theme="1"/>
      <name val="Calibri"/>
      <charset val="1"/>
    </font>
    <font>
      <b/>
      <sz val="14"/>
      <color rgb="FF1F2A44"/>
      <name val="Arial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8F0E1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8F0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F2A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pn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pn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pn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514080</xdr:colOff>
      <xdr:row>3</xdr:row>
      <xdr:rowOff>514080</xdr:rowOff>
    </xdr:to>
    <xdr:pic>
      <xdr:nvPicPr>
        <xdr:cNvPr id="2" name="Image 1" descr="Picture"/>
        <xdr:cNvPicPr/>
      </xdr:nvPicPr>
      <xdr:blipFill>
        <a:blip r:embed="rId1"/>
        <a:stretch>
          <a:fillRect/>
        </a:stretch>
      </xdr:blipFill>
      <xdr:spPr>
        <a:xfrm>
          <a:off x="0" y="657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514080</xdr:colOff>
      <xdr:row>4</xdr:row>
      <xdr:rowOff>514080</xdr:rowOff>
    </xdr:to>
    <xdr:pic>
      <xdr:nvPicPr>
        <xdr:cNvPr id="3" name="Image 2" descr="Picture"/>
        <xdr:cNvPicPr/>
      </xdr:nvPicPr>
      <xdr:blipFill>
        <a:blip r:embed="rId2"/>
        <a:stretch>
          <a:fillRect/>
        </a:stretch>
      </xdr:blipFill>
      <xdr:spPr>
        <a:xfrm>
          <a:off x="0" y="1190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514080</xdr:colOff>
      <xdr:row>5</xdr:row>
      <xdr:rowOff>514080</xdr:rowOff>
    </xdr:to>
    <xdr:pic>
      <xdr:nvPicPr>
        <xdr:cNvPr id="4" name="Image 3" descr="Picture"/>
        <xdr:cNvPicPr/>
      </xdr:nvPicPr>
      <xdr:blipFill>
        <a:blip r:embed="rId3"/>
        <a:stretch>
          <a:fillRect/>
        </a:stretch>
      </xdr:blipFill>
      <xdr:spPr>
        <a:xfrm>
          <a:off x="0" y="1724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514080</xdr:colOff>
      <xdr:row>6</xdr:row>
      <xdr:rowOff>514080</xdr:rowOff>
    </xdr:to>
    <xdr:pic>
      <xdr:nvPicPr>
        <xdr:cNvPr id="5" name="Image 4" descr="Picture"/>
        <xdr:cNvPicPr/>
      </xdr:nvPicPr>
      <xdr:blipFill>
        <a:blip r:embed="rId4"/>
        <a:stretch>
          <a:fillRect/>
        </a:stretch>
      </xdr:blipFill>
      <xdr:spPr>
        <a:xfrm>
          <a:off x="0" y="2257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514080</xdr:colOff>
      <xdr:row>7</xdr:row>
      <xdr:rowOff>514080</xdr:rowOff>
    </xdr:to>
    <xdr:pic>
      <xdr:nvPicPr>
        <xdr:cNvPr id="6" name="Image 5" descr="Picture"/>
        <xdr:cNvPicPr/>
      </xdr:nvPicPr>
      <xdr:blipFill>
        <a:blip r:embed="rId5"/>
        <a:stretch>
          <a:fillRect/>
        </a:stretch>
      </xdr:blipFill>
      <xdr:spPr>
        <a:xfrm>
          <a:off x="0" y="2790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514080</xdr:colOff>
      <xdr:row>8</xdr:row>
      <xdr:rowOff>514080</xdr:rowOff>
    </xdr:to>
    <xdr:pic>
      <xdr:nvPicPr>
        <xdr:cNvPr id="7" name="Image 6" descr="Picture"/>
        <xdr:cNvPicPr/>
      </xdr:nvPicPr>
      <xdr:blipFill>
        <a:blip r:embed="rId6"/>
        <a:stretch>
          <a:fillRect/>
        </a:stretch>
      </xdr:blipFill>
      <xdr:spPr>
        <a:xfrm>
          <a:off x="0" y="3324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485280</xdr:colOff>
      <xdr:row>9</xdr:row>
      <xdr:rowOff>514080</xdr:rowOff>
    </xdr:to>
    <xdr:pic>
      <xdr:nvPicPr>
        <xdr:cNvPr id="8" name="Image 7" descr="Picture"/>
        <xdr:cNvPicPr/>
      </xdr:nvPicPr>
      <xdr:blipFill>
        <a:blip r:embed="rId7"/>
        <a:stretch>
          <a:fillRect/>
        </a:stretch>
      </xdr:blipFill>
      <xdr:spPr>
        <a:xfrm>
          <a:off x="0" y="3857625"/>
          <a:ext cx="4851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514080</xdr:colOff>
      <xdr:row>10</xdr:row>
      <xdr:rowOff>514080</xdr:rowOff>
    </xdr:to>
    <xdr:pic>
      <xdr:nvPicPr>
        <xdr:cNvPr id="9" name="Image 8" descr="Picture"/>
        <xdr:cNvPicPr/>
      </xdr:nvPicPr>
      <xdr:blipFill>
        <a:blip r:embed="rId8"/>
        <a:stretch>
          <a:fillRect/>
        </a:stretch>
      </xdr:blipFill>
      <xdr:spPr>
        <a:xfrm>
          <a:off x="0" y="4391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466200</xdr:colOff>
      <xdr:row>11</xdr:row>
      <xdr:rowOff>514080</xdr:rowOff>
    </xdr:to>
    <xdr:pic>
      <xdr:nvPicPr>
        <xdr:cNvPr id="10" name="Image 9" descr="Picture"/>
        <xdr:cNvPicPr/>
      </xdr:nvPicPr>
      <xdr:blipFill>
        <a:blip r:embed="rId9"/>
        <a:stretch>
          <a:fillRect/>
        </a:stretch>
      </xdr:blipFill>
      <xdr:spPr>
        <a:xfrm>
          <a:off x="0" y="4924425"/>
          <a:ext cx="4660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514080</xdr:colOff>
      <xdr:row>12</xdr:row>
      <xdr:rowOff>514080</xdr:rowOff>
    </xdr:to>
    <xdr:pic>
      <xdr:nvPicPr>
        <xdr:cNvPr id="11" name="Image 10" descr="Picture"/>
        <xdr:cNvPicPr/>
      </xdr:nvPicPr>
      <xdr:blipFill>
        <a:blip r:embed="rId10"/>
        <a:stretch>
          <a:fillRect/>
        </a:stretch>
      </xdr:blipFill>
      <xdr:spPr>
        <a:xfrm>
          <a:off x="0" y="5457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837720</xdr:colOff>
      <xdr:row>13</xdr:row>
      <xdr:rowOff>399600</xdr:rowOff>
    </xdr:to>
    <xdr:pic>
      <xdr:nvPicPr>
        <xdr:cNvPr id="12" name="Image 11" descr="Picture"/>
        <xdr:cNvPicPr/>
      </xdr:nvPicPr>
      <xdr:blipFill>
        <a:blip r:embed="rId11"/>
        <a:stretch>
          <a:fillRect/>
        </a:stretch>
      </xdr:blipFill>
      <xdr:spPr>
        <a:xfrm>
          <a:off x="0" y="5991225"/>
          <a:ext cx="837565" cy="3994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837720</xdr:colOff>
      <xdr:row>14</xdr:row>
      <xdr:rowOff>428400</xdr:rowOff>
    </xdr:to>
    <xdr:pic>
      <xdr:nvPicPr>
        <xdr:cNvPr id="13" name="Image 12" descr="Picture"/>
        <xdr:cNvPicPr/>
      </xdr:nvPicPr>
      <xdr:blipFill>
        <a:blip r:embed="rId12"/>
        <a:stretch>
          <a:fillRect/>
        </a:stretch>
      </xdr:blipFill>
      <xdr:spPr>
        <a:xfrm>
          <a:off x="0" y="6524625"/>
          <a:ext cx="837565" cy="42799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837720</xdr:colOff>
      <xdr:row>15</xdr:row>
      <xdr:rowOff>504360</xdr:rowOff>
    </xdr:to>
    <xdr:pic>
      <xdr:nvPicPr>
        <xdr:cNvPr id="14" name="Image 13" descr="Picture"/>
        <xdr:cNvPicPr/>
      </xdr:nvPicPr>
      <xdr:blipFill>
        <a:blip r:embed="rId13"/>
        <a:stretch>
          <a:fillRect/>
        </a:stretch>
      </xdr:blipFill>
      <xdr:spPr>
        <a:xfrm>
          <a:off x="0" y="7058025"/>
          <a:ext cx="837565" cy="50419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761760</xdr:colOff>
      <xdr:row>16</xdr:row>
      <xdr:rowOff>514080</xdr:rowOff>
    </xdr:to>
    <xdr:pic>
      <xdr:nvPicPr>
        <xdr:cNvPr id="15" name="Image 14" descr="Picture"/>
        <xdr:cNvPicPr/>
      </xdr:nvPicPr>
      <xdr:blipFill>
        <a:blip r:embed="rId14"/>
        <a:stretch>
          <a:fillRect/>
        </a:stretch>
      </xdr:blipFill>
      <xdr:spPr>
        <a:xfrm>
          <a:off x="0" y="7591425"/>
          <a:ext cx="7613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514080</xdr:colOff>
      <xdr:row>17</xdr:row>
      <xdr:rowOff>514080</xdr:rowOff>
    </xdr:to>
    <xdr:pic>
      <xdr:nvPicPr>
        <xdr:cNvPr id="16" name="Image 15" descr="Picture"/>
        <xdr:cNvPicPr/>
      </xdr:nvPicPr>
      <xdr:blipFill>
        <a:blip r:embed="rId15"/>
        <a:stretch>
          <a:fillRect/>
        </a:stretch>
      </xdr:blipFill>
      <xdr:spPr>
        <a:xfrm>
          <a:off x="0" y="8124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514080</xdr:colOff>
      <xdr:row>18</xdr:row>
      <xdr:rowOff>514080</xdr:rowOff>
    </xdr:to>
    <xdr:pic>
      <xdr:nvPicPr>
        <xdr:cNvPr id="17" name="Image 16" descr="Picture"/>
        <xdr:cNvPicPr/>
      </xdr:nvPicPr>
      <xdr:blipFill>
        <a:blip r:embed="rId16"/>
        <a:stretch>
          <a:fillRect/>
        </a:stretch>
      </xdr:blipFill>
      <xdr:spPr>
        <a:xfrm>
          <a:off x="0" y="8658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514080</xdr:colOff>
      <xdr:row>19</xdr:row>
      <xdr:rowOff>514080</xdr:rowOff>
    </xdr:to>
    <xdr:pic>
      <xdr:nvPicPr>
        <xdr:cNvPr id="18" name="Image 17" descr="Picture"/>
        <xdr:cNvPicPr/>
      </xdr:nvPicPr>
      <xdr:blipFill>
        <a:blip r:embed="rId17"/>
        <a:stretch>
          <a:fillRect/>
        </a:stretch>
      </xdr:blipFill>
      <xdr:spPr>
        <a:xfrm>
          <a:off x="0" y="9191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514080</xdr:colOff>
      <xdr:row>20</xdr:row>
      <xdr:rowOff>514080</xdr:rowOff>
    </xdr:to>
    <xdr:pic>
      <xdr:nvPicPr>
        <xdr:cNvPr id="19" name="Image 18" descr="Picture"/>
        <xdr:cNvPicPr/>
      </xdr:nvPicPr>
      <xdr:blipFill>
        <a:blip r:embed="rId18"/>
        <a:stretch>
          <a:fillRect/>
        </a:stretch>
      </xdr:blipFill>
      <xdr:spPr>
        <a:xfrm>
          <a:off x="0" y="9725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514080</xdr:colOff>
      <xdr:row>21</xdr:row>
      <xdr:rowOff>514080</xdr:rowOff>
    </xdr:to>
    <xdr:pic>
      <xdr:nvPicPr>
        <xdr:cNvPr id="20" name="Image 19" descr="Picture"/>
        <xdr:cNvPicPr/>
      </xdr:nvPicPr>
      <xdr:blipFill>
        <a:blip r:embed="rId19"/>
        <a:stretch>
          <a:fillRect/>
        </a:stretch>
      </xdr:blipFill>
      <xdr:spPr>
        <a:xfrm>
          <a:off x="0" y="10258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514080</xdr:colOff>
      <xdr:row>22</xdr:row>
      <xdr:rowOff>514080</xdr:rowOff>
    </xdr:to>
    <xdr:pic>
      <xdr:nvPicPr>
        <xdr:cNvPr id="21" name="Image 20" descr="Picture"/>
        <xdr:cNvPicPr/>
      </xdr:nvPicPr>
      <xdr:blipFill>
        <a:blip r:embed="rId20"/>
        <a:stretch>
          <a:fillRect/>
        </a:stretch>
      </xdr:blipFill>
      <xdr:spPr>
        <a:xfrm>
          <a:off x="0" y="10791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514080</xdr:colOff>
      <xdr:row>23</xdr:row>
      <xdr:rowOff>514080</xdr:rowOff>
    </xdr:to>
    <xdr:pic>
      <xdr:nvPicPr>
        <xdr:cNvPr id="22" name="Image 21" descr="Picture"/>
        <xdr:cNvPicPr/>
      </xdr:nvPicPr>
      <xdr:blipFill>
        <a:blip r:embed="rId21"/>
        <a:stretch>
          <a:fillRect/>
        </a:stretch>
      </xdr:blipFill>
      <xdr:spPr>
        <a:xfrm>
          <a:off x="0" y="11325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514080</xdr:colOff>
      <xdr:row>24</xdr:row>
      <xdr:rowOff>514080</xdr:rowOff>
    </xdr:to>
    <xdr:pic>
      <xdr:nvPicPr>
        <xdr:cNvPr id="23" name="Image 22" descr="Picture"/>
        <xdr:cNvPicPr/>
      </xdr:nvPicPr>
      <xdr:blipFill>
        <a:blip r:embed="rId22"/>
        <a:stretch>
          <a:fillRect/>
        </a:stretch>
      </xdr:blipFill>
      <xdr:spPr>
        <a:xfrm>
          <a:off x="0" y="11858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514080</xdr:colOff>
      <xdr:row>25</xdr:row>
      <xdr:rowOff>514080</xdr:rowOff>
    </xdr:to>
    <xdr:pic>
      <xdr:nvPicPr>
        <xdr:cNvPr id="24" name="Image 23" descr="Picture"/>
        <xdr:cNvPicPr/>
      </xdr:nvPicPr>
      <xdr:blipFill>
        <a:blip r:embed="rId23"/>
        <a:stretch>
          <a:fillRect/>
        </a:stretch>
      </xdr:blipFill>
      <xdr:spPr>
        <a:xfrm>
          <a:off x="0" y="12392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514080</xdr:colOff>
      <xdr:row>26</xdr:row>
      <xdr:rowOff>514080</xdr:rowOff>
    </xdr:to>
    <xdr:pic>
      <xdr:nvPicPr>
        <xdr:cNvPr id="25" name="Image 24" descr="Picture"/>
        <xdr:cNvPicPr/>
      </xdr:nvPicPr>
      <xdr:blipFill>
        <a:blip r:embed="rId24"/>
        <a:stretch>
          <a:fillRect/>
        </a:stretch>
      </xdr:blipFill>
      <xdr:spPr>
        <a:xfrm>
          <a:off x="0" y="12925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514080</xdr:colOff>
      <xdr:row>27</xdr:row>
      <xdr:rowOff>514080</xdr:rowOff>
    </xdr:to>
    <xdr:pic>
      <xdr:nvPicPr>
        <xdr:cNvPr id="26" name="Image 25" descr="Picture"/>
        <xdr:cNvPicPr/>
      </xdr:nvPicPr>
      <xdr:blipFill>
        <a:blip r:embed="rId25"/>
        <a:stretch>
          <a:fillRect/>
        </a:stretch>
      </xdr:blipFill>
      <xdr:spPr>
        <a:xfrm>
          <a:off x="0" y="13458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514080</xdr:colOff>
      <xdr:row>28</xdr:row>
      <xdr:rowOff>514080</xdr:rowOff>
    </xdr:to>
    <xdr:pic>
      <xdr:nvPicPr>
        <xdr:cNvPr id="27" name="Image 26" descr="Picture"/>
        <xdr:cNvPicPr/>
      </xdr:nvPicPr>
      <xdr:blipFill>
        <a:blip r:embed="rId26"/>
        <a:stretch>
          <a:fillRect/>
        </a:stretch>
      </xdr:blipFill>
      <xdr:spPr>
        <a:xfrm>
          <a:off x="0" y="13992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514080</xdr:colOff>
      <xdr:row>29</xdr:row>
      <xdr:rowOff>514080</xdr:rowOff>
    </xdr:to>
    <xdr:pic>
      <xdr:nvPicPr>
        <xdr:cNvPr id="28" name="Image 27" descr="Picture"/>
        <xdr:cNvPicPr/>
      </xdr:nvPicPr>
      <xdr:blipFill>
        <a:blip r:embed="rId27"/>
        <a:stretch>
          <a:fillRect/>
        </a:stretch>
      </xdr:blipFill>
      <xdr:spPr>
        <a:xfrm>
          <a:off x="0" y="14525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514080</xdr:colOff>
      <xdr:row>30</xdr:row>
      <xdr:rowOff>514080</xdr:rowOff>
    </xdr:to>
    <xdr:pic>
      <xdr:nvPicPr>
        <xdr:cNvPr id="29" name="Image 28" descr="Picture"/>
        <xdr:cNvPicPr/>
      </xdr:nvPicPr>
      <xdr:blipFill>
        <a:blip r:embed="rId28"/>
        <a:stretch>
          <a:fillRect/>
        </a:stretch>
      </xdr:blipFill>
      <xdr:spPr>
        <a:xfrm>
          <a:off x="0" y="15059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514080</xdr:colOff>
      <xdr:row>31</xdr:row>
      <xdr:rowOff>514080</xdr:rowOff>
    </xdr:to>
    <xdr:pic>
      <xdr:nvPicPr>
        <xdr:cNvPr id="30" name="Image 29" descr="Picture"/>
        <xdr:cNvPicPr/>
      </xdr:nvPicPr>
      <xdr:blipFill>
        <a:blip r:embed="rId29"/>
        <a:stretch>
          <a:fillRect/>
        </a:stretch>
      </xdr:blipFill>
      <xdr:spPr>
        <a:xfrm>
          <a:off x="0" y="15592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514080</xdr:colOff>
      <xdr:row>32</xdr:row>
      <xdr:rowOff>514080</xdr:rowOff>
    </xdr:to>
    <xdr:pic>
      <xdr:nvPicPr>
        <xdr:cNvPr id="31" name="Image 30" descr="Picture"/>
        <xdr:cNvPicPr/>
      </xdr:nvPicPr>
      <xdr:blipFill>
        <a:blip r:embed="rId30"/>
        <a:stretch>
          <a:fillRect/>
        </a:stretch>
      </xdr:blipFill>
      <xdr:spPr>
        <a:xfrm>
          <a:off x="0" y="16125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514080</xdr:colOff>
      <xdr:row>33</xdr:row>
      <xdr:rowOff>514080</xdr:rowOff>
    </xdr:to>
    <xdr:pic>
      <xdr:nvPicPr>
        <xdr:cNvPr id="32" name="Image 31" descr="Picture"/>
        <xdr:cNvPicPr/>
      </xdr:nvPicPr>
      <xdr:blipFill>
        <a:blip r:embed="rId31"/>
        <a:stretch>
          <a:fillRect/>
        </a:stretch>
      </xdr:blipFill>
      <xdr:spPr>
        <a:xfrm>
          <a:off x="0" y="16659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514080</xdr:colOff>
      <xdr:row>34</xdr:row>
      <xdr:rowOff>514080</xdr:rowOff>
    </xdr:to>
    <xdr:pic>
      <xdr:nvPicPr>
        <xdr:cNvPr id="33" name="Image 32" descr="Picture"/>
        <xdr:cNvPicPr/>
      </xdr:nvPicPr>
      <xdr:blipFill>
        <a:blip r:embed="rId32"/>
        <a:stretch>
          <a:fillRect/>
        </a:stretch>
      </xdr:blipFill>
      <xdr:spPr>
        <a:xfrm>
          <a:off x="0" y="17192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514080</xdr:colOff>
      <xdr:row>35</xdr:row>
      <xdr:rowOff>514080</xdr:rowOff>
    </xdr:to>
    <xdr:pic>
      <xdr:nvPicPr>
        <xdr:cNvPr id="34" name="Image 33" descr="Picture"/>
        <xdr:cNvPicPr/>
      </xdr:nvPicPr>
      <xdr:blipFill>
        <a:blip r:embed="rId33"/>
        <a:stretch>
          <a:fillRect/>
        </a:stretch>
      </xdr:blipFill>
      <xdr:spPr>
        <a:xfrm>
          <a:off x="0" y="17726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514080</xdr:colOff>
      <xdr:row>36</xdr:row>
      <xdr:rowOff>514080</xdr:rowOff>
    </xdr:to>
    <xdr:pic>
      <xdr:nvPicPr>
        <xdr:cNvPr id="35" name="Image 34" descr="Picture"/>
        <xdr:cNvPicPr/>
      </xdr:nvPicPr>
      <xdr:blipFill>
        <a:blip r:embed="rId34"/>
        <a:stretch>
          <a:fillRect/>
        </a:stretch>
      </xdr:blipFill>
      <xdr:spPr>
        <a:xfrm>
          <a:off x="0" y="18259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514080</xdr:colOff>
      <xdr:row>37</xdr:row>
      <xdr:rowOff>514080</xdr:rowOff>
    </xdr:to>
    <xdr:pic>
      <xdr:nvPicPr>
        <xdr:cNvPr id="36" name="Image 35" descr="Picture"/>
        <xdr:cNvPicPr/>
      </xdr:nvPicPr>
      <xdr:blipFill>
        <a:blip r:embed="rId35"/>
        <a:stretch>
          <a:fillRect/>
        </a:stretch>
      </xdr:blipFill>
      <xdr:spPr>
        <a:xfrm>
          <a:off x="0" y="18792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514080</xdr:colOff>
      <xdr:row>38</xdr:row>
      <xdr:rowOff>514080</xdr:rowOff>
    </xdr:to>
    <xdr:pic>
      <xdr:nvPicPr>
        <xdr:cNvPr id="37" name="Image 36" descr="Picture"/>
        <xdr:cNvPicPr/>
      </xdr:nvPicPr>
      <xdr:blipFill>
        <a:blip r:embed="rId36"/>
        <a:stretch>
          <a:fillRect/>
        </a:stretch>
      </xdr:blipFill>
      <xdr:spPr>
        <a:xfrm>
          <a:off x="0" y="19326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514080</xdr:colOff>
      <xdr:row>39</xdr:row>
      <xdr:rowOff>514080</xdr:rowOff>
    </xdr:to>
    <xdr:pic>
      <xdr:nvPicPr>
        <xdr:cNvPr id="38" name="Image 37" descr="Picture"/>
        <xdr:cNvPicPr/>
      </xdr:nvPicPr>
      <xdr:blipFill>
        <a:blip r:embed="rId37"/>
        <a:stretch>
          <a:fillRect/>
        </a:stretch>
      </xdr:blipFill>
      <xdr:spPr>
        <a:xfrm>
          <a:off x="0" y="19859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514080</xdr:colOff>
      <xdr:row>40</xdr:row>
      <xdr:rowOff>514080</xdr:rowOff>
    </xdr:to>
    <xdr:pic>
      <xdr:nvPicPr>
        <xdr:cNvPr id="39" name="Image 38" descr="Picture"/>
        <xdr:cNvPicPr/>
      </xdr:nvPicPr>
      <xdr:blipFill>
        <a:blip r:embed="rId38"/>
        <a:stretch>
          <a:fillRect/>
        </a:stretch>
      </xdr:blipFill>
      <xdr:spPr>
        <a:xfrm>
          <a:off x="0" y="20393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514080</xdr:colOff>
      <xdr:row>41</xdr:row>
      <xdr:rowOff>514080</xdr:rowOff>
    </xdr:to>
    <xdr:pic>
      <xdr:nvPicPr>
        <xdr:cNvPr id="40" name="Image 39" descr="Picture"/>
        <xdr:cNvPicPr/>
      </xdr:nvPicPr>
      <xdr:blipFill>
        <a:blip r:embed="rId39"/>
        <a:stretch>
          <a:fillRect/>
        </a:stretch>
      </xdr:blipFill>
      <xdr:spPr>
        <a:xfrm>
          <a:off x="0" y="20926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514080</xdr:colOff>
      <xdr:row>42</xdr:row>
      <xdr:rowOff>514080</xdr:rowOff>
    </xdr:to>
    <xdr:pic>
      <xdr:nvPicPr>
        <xdr:cNvPr id="41" name="Image 40" descr="Picture"/>
        <xdr:cNvPicPr/>
      </xdr:nvPicPr>
      <xdr:blipFill>
        <a:blip r:embed="rId40"/>
        <a:stretch>
          <a:fillRect/>
        </a:stretch>
      </xdr:blipFill>
      <xdr:spPr>
        <a:xfrm>
          <a:off x="0" y="21459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514080</xdr:colOff>
      <xdr:row>43</xdr:row>
      <xdr:rowOff>514080</xdr:rowOff>
    </xdr:to>
    <xdr:pic>
      <xdr:nvPicPr>
        <xdr:cNvPr id="42" name="Image 41" descr="Picture"/>
        <xdr:cNvPicPr/>
      </xdr:nvPicPr>
      <xdr:blipFill>
        <a:blip r:embed="rId41"/>
        <a:stretch>
          <a:fillRect/>
        </a:stretch>
      </xdr:blipFill>
      <xdr:spPr>
        <a:xfrm>
          <a:off x="0" y="21993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828360</xdr:colOff>
      <xdr:row>44</xdr:row>
      <xdr:rowOff>514080</xdr:rowOff>
    </xdr:to>
    <xdr:pic>
      <xdr:nvPicPr>
        <xdr:cNvPr id="43" name="Image 42" descr="Picture"/>
        <xdr:cNvPicPr/>
      </xdr:nvPicPr>
      <xdr:blipFill>
        <a:blip r:embed="rId42"/>
        <a:stretch>
          <a:fillRect/>
        </a:stretch>
      </xdr:blipFill>
      <xdr:spPr>
        <a:xfrm>
          <a:off x="0" y="22526625"/>
          <a:ext cx="8280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514080</xdr:colOff>
      <xdr:row>45</xdr:row>
      <xdr:rowOff>514080</xdr:rowOff>
    </xdr:to>
    <xdr:pic>
      <xdr:nvPicPr>
        <xdr:cNvPr id="44" name="Image 43" descr="Picture"/>
        <xdr:cNvPicPr/>
      </xdr:nvPicPr>
      <xdr:blipFill>
        <a:blip r:embed="rId43"/>
        <a:stretch>
          <a:fillRect/>
        </a:stretch>
      </xdr:blipFill>
      <xdr:spPr>
        <a:xfrm>
          <a:off x="0" y="23060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514080</xdr:colOff>
      <xdr:row>46</xdr:row>
      <xdr:rowOff>514080</xdr:rowOff>
    </xdr:to>
    <xdr:pic>
      <xdr:nvPicPr>
        <xdr:cNvPr id="45" name="Image 44" descr="Picture"/>
        <xdr:cNvPicPr/>
      </xdr:nvPicPr>
      <xdr:blipFill>
        <a:blip r:embed="rId44"/>
        <a:stretch>
          <a:fillRect/>
        </a:stretch>
      </xdr:blipFill>
      <xdr:spPr>
        <a:xfrm>
          <a:off x="0" y="23593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514080</xdr:colOff>
      <xdr:row>47</xdr:row>
      <xdr:rowOff>514080</xdr:rowOff>
    </xdr:to>
    <xdr:pic>
      <xdr:nvPicPr>
        <xdr:cNvPr id="46" name="Image 45" descr="Picture"/>
        <xdr:cNvPicPr/>
      </xdr:nvPicPr>
      <xdr:blipFill>
        <a:blip r:embed="rId45"/>
        <a:stretch>
          <a:fillRect/>
        </a:stretch>
      </xdr:blipFill>
      <xdr:spPr>
        <a:xfrm>
          <a:off x="0" y="24126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514080</xdr:colOff>
      <xdr:row>48</xdr:row>
      <xdr:rowOff>514080</xdr:rowOff>
    </xdr:to>
    <xdr:pic>
      <xdr:nvPicPr>
        <xdr:cNvPr id="47" name="Image 46" descr="Picture"/>
        <xdr:cNvPicPr/>
      </xdr:nvPicPr>
      <xdr:blipFill>
        <a:blip r:embed="rId46"/>
        <a:stretch>
          <a:fillRect/>
        </a:stretch>
      </xdr:blipFill>
      <xdr:spPr>
        <a:xfrm>
          <a:off x="0" y="24660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514080</xdr:colOff>
      <xdr:row>49</xdr:row>
      <xdr:rowOff>514080</xdr:rowOff>
    </xdr:to>
    <xdr:pic>
      <xdr:nvPicPr>
        <xdr:cNvPr id="48" name="Image 47" descr="Picture"/>
        <xdr:cNvPicPr/>
      </xdr:nvPicPr>
      <xdr:blipFill>
        <a:blip r:embed="rId47"/>
        <a:stretch>
          <a:fillRect/>
        </a:stretch>
      </xdr:blipFill>
      <xdr:spPr>
        <a:xfrm>
          <a:off x="0" y="25193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514080</xdr:colOff>
      <xdr:row>50</xdr:row>
      <xdr:rowOff>514080</xdr:rowOff>
    </xdr:to>
    <xdr:pic>
      <xdr:nvPicPr>
        <xdr:cNvPr id="49" name="Image 48" descr="Picture"/>
        <xdr:cNvPicPr/>
      </xdr:nvPicPr>
      <xdr:blipFill>
        <a:blip r:embed="rId48"/>
        <a:stretch>
          <a:fillRect/>
        </a:stretch>
      </xdr:blipFill>
      <xdr:spPr>
        <a:xfrm>
          <a:off x="0" y="25727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514080</xdr:colOff>
      <xdr:row>51</xdr:row>
      <xdr:rowOff>514080</xdr:rowOff>
    </xdr:to>
    <xdr:pic>
      <xdr:nvPicPr>
        <xdr:cNvPr id="50" name="Image 49" descr="Picture"/>
        <xdr:cNvPicPr/>
      </xdr:nvPicPr>
      <xdr:blipFill>
        <a:blip r:embed="rId49"/>
        <a:stretch>
          <a:fillRect/>
        </a:stretch>
      </xdr:blipFill>
      <xdr:spPr>
        <a:xfrm>
          <a:off x="0" y="26260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514080</xdr:colOff>
      <xdr:row>52</xdr:row>
      <xdr:rowOff>514080</xdr:rowOff>
    </xdr:to>
    <xdr:pic>
      <xdr:nvPicPr>
        <xdr:cNvPr id="51" name="Image 50" descr="Picture"/>
        <xdr:cNvPicPr/>
      </xdr:nvPicPr>
      <xdr:blipFill>
        <a:blip r:embed="rId50"/>
        <a:stretch>
          <a:fillRect/>
        </a:stretch>
      </xdr:blipFill>
      <xdr:spPr>
        <a:xfrm>
          <a:off x="0" y="26793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761760</xdr:colOff>
      <xdr:row>53</xdr:row>
      <xdr:rowOff>514080</xdr:rowOff>
    </xdr:to>
    <xdr:pic>
      <xdr:nvPicPr>
        <xdr:cNvPr id="52" name="Image 51" descr="Picture"/>
        <xdr:cNvPicPr/>
      </xdr:nvPicPr>
      <xdr:blipFill>
        <a:blip r:embed="rId51"/>
        <a:stretch>
          <a:fillRect/>
        </a:stretch>
      </xdr:blipFill>
      <xdr:spPr>
        <a:xfrm>
          <a:off x="0" y="27327225"/>
          <a:ext cx="7613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514080</xdr:colOff>
      <xdr:row>54</xdr:row>
      <xdr:rowOff>514080</xdr:rowOff>
    </xdr:to>
    <xdr:pic>
      <xdr:nvPicPr>
        <xdr:cNvPr id="53" name="Image 52" descr="Picture"/>
        <xdr:cNvPicPr/>
      </xdr:nvPicPr>
      <xdr:blipFill>
        <a:blip r:embed="rId52"/>
        <a:stretch>
          <a:fillRect/>
        </a:stretch>
      </xdr:blipFill>
      <xdr:spPr>
        <a:xfrm>
          <a:off x="0" y="27860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514080</xdr:colOff>
      <xdr:row>55</xdr:row>
      <xdr:rowOff>514080</xdr:rowOff>
    </xdr:to>
    <xdr:pic>
      <xdr:nvPicPr>
        <xdr:cNvPr id="54" name="Image 53" descr="Picture"/>
        <xdr:cNvPicPr/>
      </xdr:nvPicPr>
      <xdr:blipFill>
        <a:blip r:embed="rId53"/>
        <a:stretch>
          <a:fillRect/>
        </a:stretch>
      </xdr:blipFill>
      <xdr:spPr>
        <a:xfrm>
          <a:off x="0" y="28394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542520</xdr:colOff>
      <xdr:row>56</xdr:row>
      <xdr:rowOff>514080</xdr:rowOff>
    </xdr:to>
    <xdr:pic>
      <xdr:nvPicPr>
        <xdr:cNvPr id="55" name="Image 54" descr="Picture"/>
        <xdr:cNvPicPr/>
      </xdr:nvPicPr>
      <xdr:blipFill>
        <a:blip r:embed="rId54"/>
        <a:stretch>
          <a:fillRect/>
        </a:stretch>
      </xdr:blipFill>
      <xdr:spPr>
        <a:xfrm>
          <a:off x="0" y="28927425"/>
          <a:ext cx="5422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514080</xdr:colOff>
      <xdr:row>57</xdr:row>
      <xdr:rowOff>514080</xdr:rowOff>
    </xdr:to>
    <xdr:pic>
      <xdr:nvPicPr>
        <xdr:cNvPr id="56" name="Image 55" descr="Picture"/>
        <xdr:cNvPicPr/>
      </xdr:nvPicPr>
      <xdr:blipFill>
        <a:blip r:embed="rId55"/>
        <a:stretch>
          <a:fillRect/>
        </a:stretch>
      </xdr:blipFill>
      <xdr:spPr>
        <a:xfrm>
          <a:off x="0" y="29460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514080</xdr:colOff>
      <xdr:row>58</xdr:row>
      <xdr:rowOff>514080</xdr:rowOff>
    </xdr:to>
    <xdr:pic>
      <xdr:nvPicPr>
        <xdr:cNvPr id="57" name="Image 56" descr="Picture"/>
        <xdr:cNvPicPr/>
      </xdr:nvPicPr>
      <xdr:blipFill>
        <a:blip r:embed="rId56"/>
        <a:stretch>
          <a:fillRect/>
        </a:stretch>
      </xdr:blipFill>
      <xdr:spPr>
        <a:xfrm>
          <a:off x="0" y="29994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514080</xdr:colOff>
      <xdr:row>59</xdr:row>
      <xdr:rowOff>514080</xdr:rowOff>
    </xdr:to>
    <xdr:pic>
      <xdr:nvPicPr>
        <xdr:cNvPr id="58" name="Image 57" descr="Picture"/>
        <xdr:cNvPicPr/>
      </xdr:nvPicPr>
      <xdr:blipFill>
        <a:blip r:embed="rId57"/>
        <a:stretch>
          <a:fillRect/>
        </a:stretch>
      </xdr:blipFill>
      <xdr:spPr>
        <a:xfrm>
          <a:off x="0" y="30527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514080</xdr:colOff>
      <xdr:row>60</xdr:row>
      <xdr:rowOff>514080</xdr:rowOff>
    </xdr:to>
    <xdr:pic>
      <xdr:nvPicPr>
        <xdr:cNvPr id="59" name="Image 58" descr="Picture"/>
        <xdr:cNvPicPr/>
      </xdr:nvPicPr>
      <xdr:blipFill>
        <a:blip r:embed="rId58"/>
        <a:stretch>
          <a:fillRect/>
        </a:stretch>
      </xdr:blipFill>
      <xdr:spPr>
        <a:xfrm>
          <a:off x="0" y="31061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514080</xdr:colOff>
      <xdr:row>61</xdr:row>
      <xdr:rowOff>514080</xdr:rowOff>
    </xdr:to>
    <xdr:pic>
      <xdr:nvPicPr>
        <xdr:cNvPr id="60" name="Image 59" descr="Picture"/>
        <xdr:cNvPicPr/>
      </xdr:nvPicPr>
      <xdr:blipFill>
        <a:blip r:embed="rId59"/>
        <a:stretch>
          <a:fillRect/>
        </a:stretch>
      </xdr:blipFill>
      <xdr:spPr>
        <a:xfrm>
          <a:off x="0" y="31594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514080</xdr:colOff>
      <xdr:row>62</xdr:row>
      <xdr:rowOff>514080</xdr:rowOff>
    </xdr:to>
    <xdr:pic>
      <xdr:nvPicPr>
        <xdr:cNvPr id="61" name="Image 60" descr="Picture"/>
        <xdr:cNvPicPr/>
      </xdr:nvPicPr>
      <xdr:blipFill>
        <a:blip r:embed="rId60"/>
        <a:stretch>
          <a:fillRect/>
        </a:stretch>
      </xdr:blipFill>
      <xdr:spPr>
        <a:xfrm>
          <a:off x="0" y="32127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514080</xdr:colOff>
      <xdr:row>63</xdr:row>
      <xdr:rowOff>514080</xdr:rowOff>
    </xdr:to>
    <xdr:pic>
      <xdr:nvPicPr>
        <xdr:cNvPr id="62" name="Image 61" descr="Picture"/>
        <xdr:cNvPicPr/>
      </xdr:nvPicPr>
      <xdr:blipFill>
        <a:blip r:embed="rId61"/>
        <a:stretch>
          <a:fillRect/>
        </a:stretch>
      </xdr:blipFill>
      <xdr:spPr>
        <a:xfrm>
          <a:off x="0" y="32661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514080</xdr:colOff>
      <xdr:row>64</xdr:row>
      <xdr:rowOff>514080</xdr:rowOff>
    </xdr:to>
    <xdr:pic>
      <xdr:nvPicPr>
        <xdr:cNvPr id="63" name="Image 62" descr="Picture"/>
        <xdr:cNvPicPr/>
      </xdr:nvPicPr>
      <xdr:blipFill>
        <a:blip r:embed="rId62"/>
        <a:stretch>
          <a:fillRect/>
        </a:stretch>
      </xdr:blipFill>
      <xdr:spPr>
        <a:xfrm>
          <a:off x="0" y="33194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514080</xdr:colOff>
      <xdr:row>65</xdr:row>
      <xdr:rowOff>514080</xdr:rowOff>
    </xdr:to>
    <xdr:pic>
      <xdr:nvPicPr>
        <xdr:cNvPr id="64" name="Image 63" descr="Picture"/>
        <xdr:cNvPicPr/>
      </xdr:nvPicPr>
      <xdr:blipFill>
        <a:blip r:embed="rId63"/>
        <a:stretch>
          <a:fillRect/>
        </a:stretch>
      </xdr:blipFill>
      <xdr:spPr>
        <a:xfrm>
          <a:off x="0" y="33728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514080</xdr:colOff>
      <xdr:row>66</xdr:row>
      <xdr:rowOff>514080</xdr:rowOff>
    </xdr:to>
    <xdr:pic>
      <xdr:nvPicPr>
        <xdr:cNvPr id="65" name="Image 64" descr="Picture"/>
        <xdr:cNvPicPr/>
      </xdr:nvPicPr>
      <xdr:blipFill>
        <a:blip r:embed="rId64"/>
        <a:stretch>
          <a:fillRect/>
        </a:stretch>
      </xdr:blipFill>
      <xdr:spPr>
        <a:xfrm>
          <a:off x="0" y="34261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514080</xdr:colOff>
      <xdr:row>67</xdr:row>
      <xdr:rowOff>514080</xdr:rowOff>
    </xdr:to>
    <xdr:pic>
      <xdr:nvPicPr>
        <xdr:cNvPr id="66" name="Image 65" descr="Picture"/>
        <xdr:cNvPicPr/>
      </xdr:nvPicPr>
      <xdr:blipFill>
        <a:blip r:embed="rId65"/>
        <a:stretch>
          <a:fillRect/>
        </a:stretch>
      </xdr:blipFill>
      <xdr:spPr>
        <a:xfrm>
          <a:off x="0" y="34794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514080</xdr:colOff>
      <xdr:row>68</xdr:row>
      <xdr:rowOff>514080</xdr:rowOff>
    </xdr:to>
    <xdr:pic>
      <xdr:nvPicPr>
        <xdr:cNvPr id="67" name="Image 66" descr="Picture"/>
        <xdr:cNvPicPr/>
      </xdr:nvPicPr>
      <xdr:blipFill>
        <a:blip r:embed="rId66"/>
        <a:stretch>
          <a:fillRect/>
        </a:stretch>
      </xdr:blipFill>
      <xdr:spPr>
        <a:xfrm>
          <a:off x="0" y="35328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514080</xdr:colOff>
      <xdr:row>69</xdr:row>
      <xdr:rowOff>514080</xdr:rowOff>
    </xdr:to>
    <xdr:pic>
      <xdr:nvPicPr>
        <xdr:cNvPr id="68" name="Image 67" descr="Picture"/>
        <xdr:cNvPicPr/>
      </xdr:nvPicPr>
      <xdr:blipFill>
        <a:blip r:embed="rId67"/>
        <a:stretch>
          <a:fillRect/>
        </a:stretch>
      </xdr:blipFill>
      <xdr:spPr>
        <a:xfrm>
          <a:off x="0" y="35861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514080</xdr:colOff>
      <xdr:row>70</xdr:row>
      <xdr:rowOff>514080</xdr:rowOff>
    </xdr:to>
    <xdr:pic>
      <xdr:nvPicPr>
        <xdr:cNvPr id="69" name="Image 68" descr="Picture"/>
        <xdr:cNvPicPr/>
      </xdr:nvPicPr>
      <xdr:blipFill>
        <a:blip r:embed="rId68"/>
        <a:stretch>
          <a:fillRect/>
        </a:stretch>
      </xdr:blipFill>
      <xdr:spPr>
        <a:xfrm>
          <a:off x="0" y="36395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504360</xdr:colOff>
      <xdr:row>71</xdr:row>
      <xdr:rowOff>514080</xdr:rowOff>
    </xdr:to>
    <xdr:pic>
      <xdr:nvPicPr>
        <xdr:cNvPr id="70" name="Image 69" descr="Picture"/>
        <xdr:cNvPicPr/>
      </xdr:nvPicPr>
      <xdr:blipFill>
        <a:blip r:embed="rId69"/>
        <a:stretch>
          <a:fillRect/>
        </a:stretch>
      </xdr:blipFill>
      <xdr:spPr>
        <a:xfrm>
          <a:off x="0" y="36928425"/>
          <a:ext cx="5041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514080</xdr:colOff>
      <xdr:row>72</xdr:row>
      <xdr:rowOff>514080</xdr:rowOff>
    </xdr:to>
    <xdr:pic>
      <xdr:nvPicPr>
        <xdr:cNvPr id="71" name="Image 70" descr="Picture"/>
        <xdr:cNvPicPr/>
      </xdr:nvPicPr>
      <xdr:blipFill>
        <a:blip r:embed="rId70"/>
        <a:stretch>
          <a:fillRect/>
        </a:stretch>
      </xdr:blipFill>
      <xdr:spPr>
        <a:xfrm>
          <a:off x="0" y="37461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514080</xdr:colOff>
      <xdr:row>73</xdr:row>
      <xdr:rowOff>514080</xdr:rowOff>
    </xdr:to>
    <xdr:pic>
      <xdr:nvPicPr>
        <xdr:cNvPr id="72" name="Image 71" descr="Picture"/>
        <xdr:cNvPicPr/>
      </xdr:nvPicPr>
      <xdr:blipFill>
        <a:blip r:embed="rId71"/>
        <a:stretch>
          <a:fillRect/>
        </a:stretch>
      </xdr:blipFill>
      <xdr:spPr>
        <a:xfrm>
          <a:off x="0" y="37995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818640</xdr:colOff>
      <xdr:row>74</xdr:row>
      <xdr:rowOff>514080</xdr:rowOff>
    </xdr:to>
    <xdr:pic>
      <xdr:nvPicPr>
        <xdr:cNvPr id="73" name="Image 72" descr="Picture"/>
        <xdr:cNvPicPr/>
      </xdr:nvPicPr>
      <xdr:blipFill>
        <a:blip r:embed="rId72"/>
        <a:stretch>
          <a:fillRect/>
        </a:stretch>
      </xdr:blipFill>
      <xdr:spPr>
        <a:xfrm>
          <a:off x="0" y="38528625"/>
          <a:ext cx="8185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837720</xdr:colOff>
      <xdr:row>75</xdr:row>
      <xdr:rowOff>466200</xdr:rowOff>
    </xdr:to>
    <xdr:pic>
      <xdr:nvPicPr>
        <xdr:cNvPr id="74" name="Image 73" descr="Picture"/>
        <xdr:cNvPicPr/>
      </xdr:nvPicPr>
      <xdr:blipFill>
        <a:blip r:embed="rId73"/>
        <a:stretch>
          <a:fillRect/>
        </a:stretch>
      </xdr:blipFill>
      <xdr:spPr>
        <a:xfrm>
          <a:off x="0" y="39062025"/>
          <a:ext cx="837565" cy="46609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514080</xdr:colOff>
      <xdr:row>76</xdr:row>
      <xdr:rowOff>514080</xdr:rowOff>
    </xdr:to>
    <xdr:pic>
      <xdr:nvPicPr>
        <xdr:cNvPr id="75" name="Image 74" descr="Picture"/>
        <xdr:cNvPicPr/>
      </xdr:nvPicPr>
      <xdr:blipFill>
        <a:blip r:embed="rId74"/>
        <a:stretch>
          <a:fillRect/>
        </a:stretch>
      </xdr:blipFill>
      <xdr:spPr>
        <a:xfrm>
          <a:off x="0" y="39595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514080</xdr:colOff>
      <xdr:row>77</xdr:row>
      <xdr:rowOff>514080</xdr:rowOff>
    </xdr:to>
    <xdr:pic>
      <xdr:nvPicPr>
        <xdr:cNvPr id="76" name="Image 75" descr="Picture"/>
        <xdr:cNvPicPr/>
      </xdr:nvPicPr>
      <xdr:blipFill>
        <a:blip r:embed="rId75"/>
        <a:stretch>
          <a:fillRect/>
        </a:stretch>
      </xdr:blipFill>
      <xdr:spPr>
        <a:xfrm>
          <a:off x="0" y="40128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514080</xdr:colOff>
      <xdr:row>78</xdr:row>
      <xdr:rowOff>514080</xdr:rowOff>
    </xdr:to>
    <xdr:pic>
      <xdr:nvPicPr>
        <xdr:cNvPr id="77" name="Image 76" descr="Picture"/>
        <xdr:cNvPicPr/>
      </xdr:nvPicPr>
      <xdr:blipFill>
        <a:blip r:embed="rId76"/>
        <a:stretch>
          <a:fillRect/>
        </a:stretch>
      </xdr:blipFill>
      <xdr:spPr>
        <a:xfrm>
          <a:off x="0" y="40662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799920</xdr:colOff>
      <xdr:row>79</xdr:row>
      <xdr:rowOff>514080</xdr:rowOff>
    </xdr:to>
    <xdr:pic>
      <xdr:nvPicPr>
        <xdr:cNvPr id="78" name="Image 77" descr="Picture"/>
        <xdr:cNvPicPr/>
      </xdr:nvPicPr>
      <xdr:blipFill>
        <a:blip r:embed="rId77"/>
        <a:stretch>
          <a:fillRect/>
        </a:stretch>
      </xdr:blipFill>
      <xdr:spPr>
        <a:xfrm>
          <a:off x="0" y="41195625"/>
          <a:ext cx="7994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761760</xdr:colOff>
      <xdr:row>80</xdr:row>
      <xdr:rowOff>514080</xdr:rowOff>
    </xdr:to>
    <xdr:pic>
      <xdr:nvPicPr>
        <xdr:cNvPr id="79" name="Image 78" descr="Picture"/>
        <xdr:cNvPicPr/>
      </xdr:nvPicPr>
      <xdr:blipFill>
        <a:blip r:embed="rId78"/>
        <a:stretch>
          <a:fillRect/>
        </a:stretch>
      </xdr:blipFill>
      <xdr:spPr>
        <a:xfrm>
          <a:off x="0" y="41729025"/>
          <a:ext cx="7613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485280</xdr:colOff>
      <xdr:row>81</xdr:row>
      <xdr:rowOff>514080</xdr:rowOff>
    </xdr:to>
    <xdr:pic>
      <xdr:nvPicPr>
        <xdr:cNvPr id="80" name="Image 79" descr="Picture"/>
        <xdr:cNvPicPr/>
      </xdr:nvPicPr>
      <xdr:blipFill>
        <a:blip r:embed="rId79"/>
        <a:stretch>
          <a:fillRect/>
        </a:stretch>
      </xdr:blipFill>
      <xdr:spPr>
        <a:xfrm>
          <a:off x="0" y="42262425"/>
          <a:ext cx="4851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514080</xdr:colOff>
      <xdr:row>82</xdr:row>
      <xdr:rowOff>514080</xdr:rowOff>
    </xdr:to>
    <xdr:pic>
      <xdr:nvPicPr>
        <xdr:cNvPr id="81" name="Image 80" descr="Picture"/>
        <xdr:cNvPicPr/>
      </xdr:nvPicPr>
      <xdr:blipFill>
        <a:blip r:embed="rId80"/>
        <a:stretch>
          <a:fillRect/>
        </a:stretch>
      </xdr:blipFill>
      <xdr:spPr>
        <a:xfrm>
          <a:off x="0" y="42795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504360</xdr:colOff>
      <xdr:row>83</xdr:row>
      <xdr:rowOff>514080</xdr:rowOff>
    </xdr:to>
    <xdr:pic>
      <xdr:nvPicPr>
        <xdr:cNvPr id="82" name="Image 81" descr="Picture"/>
        <xdr:cNvPicPr/>
      </xdr:nvPicPr>
      <xdr:blipFill>
        <a:blip r:embed="rId81"/>
        <a:stretch>
          <a:fillRect/>
        </a:stretch>
      </xdr:blipFill>
      <xdr:spPr>
        <a:xfrm>
          <a:off x="0" y="43329225"/>
          <a:ext cx="5041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514080</xdr:colOff>
      <xdr:row>84</xdr:row>
      <xdr:rowOff>514080</xdr:rowOff>
    </xdr:to>
    <xdr:pic>
      <xdr:nvPicPr>
        <xdr:cNvPr id="83" name="Image 82" descr="Picture"/>
        <xdr:cNvPicPr/>
      </xdr:nvPicPr>
      <xdr:blipFill>
        <a:blip r:embed="rId82"/>
        <a:stretch>
          <a:fillRect/>
        </a:stretch>
      </xdr:blipFill>
      <xdr:spPr>
        <a:xfrm>
          <a:off x="0" y="43862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837720</xdr:colOff>
      <xdr:row>85</xdr:row>
      <xdr:rowOff>504360</xdr:rowOff>
    </xdr:to>
    <xdr:pic>
      <xdr:nvPicPr>
        <xdr:cNvPr id="84" name="Image 83" descr="Picture"/>
        <xdr:cNvPicPr/>
      </xdr:nvPicPr>
      <xdr:blipFill>
        <a:blip r:embed="rId83"/>
        <a:stretch>
          <a:fillRect/>
        </a:stretch>
      </xdr:blipFill>
      <xdr:spPr>
        <a:xfrm>
          <a:off x="0" y="44396025"/>
          <a:ext cx="837565" cy="50419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723600</xdr:colOff>
      <xdr:row>86</xdr:row>
      <xdr:rowOff>514080</xdr:rowOff>
    </xdr:to>
    <xdr:pic>
      <xdr:nvPicPr>
        <xdr:cNvPr id="85" name="Image 84" descr="Picture"/>
        <xdr:cNvPicPr/>
      </xdr:nvPicPr>
      <xdr:blipFill>
        <a:blip r:embed="rId84"/>
        <a:stretch>
          <a:fillRect/>
        </a:stretch>
      </xdr:blipFill>
      <xdr:spPr>
        <a:xfrm>
          <a:off x="0" y="44929425"/>
          <a:ext cx="7232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514080</xdr:colOff>
      <xdr:row>87</xdr:row>
      <xdr:rowOff>514080</xdr:rowOff>
    </xdr:to>
    <xdr:pic>
      <xdr:nvPicPr>
        <xdr:cNvPr id="86" name="Image 85" descr="Picture"/>
        <xdr:cNvPicPr/>
      </xdr:nvPicPr>
      <xdr:blipFill>
        <a:blip r:embed="rId85"/>
        <a:stretch>
          <a:fillRect/>
        </a:stretch>
      </xdr:blipFill>
      <xdr:spPr>
        <a:xfrm>
          <a:off x="0" y="45462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514080</xdr:colOff>
      <xdr:row>88</xdr:row>
      <xdr:rowOff>514080</xdr:rowOff>
    </xdr:to>
    <xdr:pic>
      <xdr:nvPicPr>
        <xdr:cNvPr id="87" name="Image 86" descr="Picture"/>
        <xdr:cNvPicPr/>
      </xdr:nvPicPr>
      <xdr:blipFill>
        <a:blip r:embed="rId86"/>
        <a:stretch>
          <a:fillRect/>
        </a:stretch>
      </xdr:blipFill>
      <xdr:spPr>
        <a:xfrm>
          <a:off x="0" y="45996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514080</xdr:colOff>
      <xdr:row>89</xdr:row>
      <xdr:rowOff>514080</xdr:rowOff>
    </xdr:to>
    <xdr:pic>
      <xdr:nvPicPr>
        <xdr:cNvPr id="88" name="Image 87" descr="Picture"/>
        <xdr:cNvPicPr/>
      </xdr:nvPicPr>
      <xdr:blipFill>
        <a:blip r:embed="rId87"/>
        <a:stretch>
          <a:fillRect/>
        </a:stretch>
      </xdr:blipFill>
      <xdr:spPr>
        <a:xfrm>
          <a:off x="0" y="46529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514080</xdr:colOff>
      <xdr:row>90</xdr:row>
      <xdr:rowOff>514080</xdr:rowOff>
    </xdr:to>
    <xdr:pic>
      <xdr:nvPicPr>
        <xdr:cNvPr id="89" name="Image 88" descr="Picture"/>
        <xdr:cNvPicPr/>
      </xdr:nvPicPr>
      <xdr:blipFill>
        <a:blip r:embed="rId88"/>
        <a:stretch>
          <a:fillRect/>
        </a:stretch>
      </xdr:blipFill>
      <xdr:spPr>
        <a:xfrm>
          <a:off x="0" y="47063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514080</xdr:colOff>
      <xdr:row>91</xdr:row>
      <xdr:rowOff>514080</xdr:rowOff>
    </xdr:to>
    <xdr:pic>
      <xdr:nvPicPr>
        <xdr:cNvPr id="90" name="Image 89" descr="Picture"/>
        <xdr:cNvPicPr/>
      </xdr:nvPicPr>
      <xdr:blipFill>
        <a:blip r:embed="rId89"/>
        <a:stretch>
          <a:fillRect/>
        </a:stretch>
      </xdr:blipFill>
      <xdr:spPr>
        <a:xfrm>
          <a:off x="0" y="47596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514080</xdr:colOff>
      <xdr:row>92</xdr:row>
      <xdr:rowOff>514080</xdr:rowOff>
    </xdr:to>
    <xdr:pic>
      <xdr:nvPicPr>
        <xdr:cNvPr id="91" name="Image 90" descr="Picture"/>
        <xdr:cNvPicPr/>
      </xdr:nvPicPr>
      <xdr:blipFill>
        <a:blip r:embed="rId90"/>
        <a:stretch>
          <a:fillRect/>
        </a:stretch>
      </xdr:blipFill>
      <xdr:spPr>
        <a:xfrm>
          <a:off x="0" y="48129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514080</xdr:colOff>
      <xdr:row>93</xdr:row>
      <xdr:rowOff>514080</xdr:rowOff>
    </xdr:to>
    <xdr:pic>
      <xdr:nvPicPr>
        <xdr:cNvPr id="92" name="Image 91" descr="Picture"/>
        <xdr:cNvPicPr/>
      </xdr:nvPicPr>
      <xdr:blipFill>
        <a:blip r:embed="rId91"/>
        <a:stretch>
          <a:fillRect/>
        </a:stretch>
      </xdr:blipFill>
      <xdr:spPr>
        <a:xfrm>
          <a:off x="0" y="48663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514080</xdr:colOff>
      <xdr:row>94</xdr:row>
      <xdr:rowOff>514080</xdr:rowOff>
    </xdr:to>
    <xdr:pic>
      <xdr:nvPicPr>
        <xdr:cNvPr id="93" name="Image 92" descr="Picture"/>
        <xdr:cNvPicPr/>
      </xdr:nvPicPr>
      <xdr:blipFill>
        <a:blip r:embed="rId92"/>
        <a:stretch>
          <a:fillRect/>
        </a:stretch>
      </xdr:blipFill>
      <xdr:spPr>
        <a:xfrm>
          <a:off x="0" y="49196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628200</xdr:colOff>
      <xdr:row>95</xdr:row>
      <xdr:rowOff>514080</xdr:rowOff>
    </xdr:to>
    <xdr:pic>
      <xdr:nvPicPr>
        <xdr:cNvPr id="94" name="Image 93" descr="Picture"/>
        <xdr:cNvPicPr/>
      </xdr:nvPicPr>
      <xdr:blipFill>
        <a:blip r:embed="rId93"/>
        <a:stretch>
          <a:fillRect/>
        </a:stretch>
      </xdr:blipFill>
      <xdr:spPr>
        <a:xfrm>
          <a:off x="0" y="49730025"/>
          <a:ext cx="6280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514080</xdr:colOff>
      <xdr:row>96</xdr:row>
      <xdr:rowOff>514080</xdr:rowOff>
    </xdr:to>
    <xdr:pic>
      <xdr:nvPicPr>
        <xdr:cNvPr id="95" name="Image 94" descr="Picture"/>
        <xdr:cNvPicPr/>
      </xdr:nvPicPr>
      <xdr:blipFill>
        <a:blip r:embed="rId94"/>
        <a:stretch>
          <a:fillRect/>
        </a:stretch>
      </xdr:blipFill>
      <xdr:spPr>
        <a:xfrm>
          <a:off x="0" y="50263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514080</xdr:colOff>
      <xdr:row>97</xdr:row>
      <xdr:rowOff>514080</xdr:rowOff>
    </xdr:to>
    <xdr:pic>
      <xdr:nvPicPr>
        <xdr:cNvPr id="96" name="Image 95" descr="Picture"/>
        <xdr:cNvPicPr/>
      </xdr:nvPicPr>
      <xdr:blipFill>
        <a:blip r:embed="rId95"/>
        <a:stretch>
          <a:fillRect/>
        </a:stretch>
      </xdr:blipFill>
      <xdr:spPr>
        <a:xfrm>
          <a:off x="0" y="50796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514080</xdr:colOff>
      <xdr:row>98</xdr:row>
      <xdr:rowOff>514080</xdr:rowOff>
    </xdr:to>
    <xdr:pic>
      <xdr:nvPicPr>
        <xdr:cNvPr id="97" name="Image 96" descr="Picture"/>
        <xdr:cNvPicPr/>
      </xdr:nvPicPr>
      <xdr:blipFill>
        <a:blip r:embed="rId96"/>
        <a:stretch>
          <a:fillRect/>
        </a:stretch>
      </xdr:blipFill>
      <xdr:spPr>
        <a:xfrm>
          <a:off x="0" y="51330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514080</xdr:colOff>
      <xdr:row>99</xdr:row>
      <xdr:rowOff>514080</xdr:rowOff>
    </xdr:to>
    <xdr:pic>
      <xdr:nvPicPr>
        <xdr:cNvPr id="98" name="Image 97" descr="Picture"/>
        <xdr:cNvPicPr/>
      </xdr:nvPicPr>
      <xdr:blipFill>
        <a:blip r:embed="rId97"/>
        <a:stretch>
          <a:fillRect/>
        </a:stretch>
      </xdr:blipFill>
      <xdr:spPr>
        <a:xfrm>
          <a:off x="0" y="51863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666360</xdr:colOff>
      <xdr:row>100</xdr:row>
      <xdr:rowOff>514080</xdr:rowOff>
    </xdr:to>
    <xdr:pic>
      <xdr:nvPicPr>
        <xdr:cNvPr id="99" name="Image 98" descr="Picture"/>
        <xdr:cNvPicPr/>
      </xdr:nvPicPr>
      <xdr:blipFill>
        <a:blip r:embed="rId98"/>
        <a:stretch>
          <a:fillRect/>
        </a:stretch>
      </xdr:blipFill>
      <xdr:spPr>
        <a:xfrm>
          <a:off x="0" y="52397025"/>
          <a:ext cx="6661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514080</xdr:colOff>
      <xdr:row>101</xdr:row>
      <xdr:rowOff>514080</xdr:rowOff>
    </xdr:to>
    <xdr:pic>
      <xdr:nvPicPr>
        <xdr:cNvPr id="100" name="Image 99" descr="Picture"/>
        <xdr:cNvPicPr/>
      </xdr:nvPicPr>
      <xdr:blipFill>
        <a:blip r:embed="rId99"/>
        <a:stretch>
          <a:fillRect/>
        </a:stretch>
      </xdr:blipFill>
      <xdr:spPr>
        <a:xfrm>
          <a:off x="0" y="52930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514080</xdr:colOff>
      <xdr:row>102</xdr:row>
      <xdr:rowOff>514080</xdr:rowOff>
    </xdr:to>
    <xdr:pic>
      <xdr:nvPicPr>
        <xdr:cNvPr id="101" name="Image 100" descr="Picture"/>
        <xdr:cNvPicPr/>
      </xdr:nvPicPr>
      <xdr:blipFill>
        <a:blip r:embed="rId100"/>
        <a:stretch>
          <a:fillRect/>
        </a:stretch>
      </xdr:blipFill>
      <xdr:spPr>
        <a:xfrm>
          <a:off x="0" y="53463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514080</xdr:colOff>
      <xdr:row>103</xdr:row>
      <xdr:rowOff>514080</xdr:rowOff>
    </xdr:to>
    <xdr:pic>
      <xdr:nvPicPr>
        <xdr:cNvPr id="102" name="Image 101" descr="Picture"/>
        <xdr:cNvPicPr/>
      </xdr:nvPicPr>
      <xdr:blipFill>
        <a:blip r:embed="rId101"/>
        <a:stretch>
          <a:fillRect/>
        </a:stretch>
      </xdr:blipFill>
      <xdr:spPr>
        <a:xfrm>
          <a:off x="0" y="53997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514080</xdr:colOff>
      <xdr:row>104</xdr:row>
      <xdr:rowOff>514080</xdr:rowOff>
    </xdr:to>
    <xdr:pic>
      <xdr:nvPicPr>
        <xdr:cNvPr id="103" name="Image 102" descr="Picture"/>
        <xdr:cNvPicPr/>
      </xdr:nvPicPr>
      <xdr:blipFill>
        <a:blip r:embed="rId102"/>
        <a:stretch>
          <a:fillRect/>
        </a:stretch>
      </xdr:blipFill>
      <xdr:spPr>
        <a:xfrm>
          <a:off x="0" y="54530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466200</xdr:colOff>
      <xdr:row>105</xdr:row>
      <xdr:rowOff>514080</xdr:rowOff>
    </xdr:to>
    <xdr:pic>
      <xdr:nvPicPr>
        <xdr:cNvPr id="104" name="Image 103" descr="Picture"/>
        <xdr:cNvPicPr/>
      </xdr:nvPicPr>
      <xdr:blipFill>
        <a:blip r:embed="rId103"/>
        <a:stretch>
          <a:fillRect/>
        </a:stretch>
      </xdr:blipFill>
      <xdr:spPr>
        <a:xfrm>
          <a:off x="0" y="55064025"/>
          <a:ext cx="4660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514080</xdr:colOff>
      <xdr:row>106</xdr:row>
      <xdr:rowOff>514080</xdr:rowOff>
    </xdr:to>
    <xdr:pic>
      <xdr:nvPicPr>
        <xdr:cNvPr id="105" name="Image 104" descr="Picture"/>
        <xdr:cNvPicPr/>
      </xdr:nvPicPr>
      <xdr:blipFill>
        <a:blip r:embed="rId104"/>
        <a:stretch>
          <a:fillRect/>
        </a:stretch>
      </xdr:blipFill>
      <xdr:spPr>
        <a:xfrm>
          <a:off x="0" y="55597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514080</xdr:colOff>
      <xdr:row>107</xdr:row>
      <xdr:rowOff>514080</xdr:rowOff>
    </xdr:to>
    <xdr:pic>
      <xdr:nvPicPr>
        <xdr:cNvPr id="106" name="Image 105" descr="Picture"/>
        <xdr:cNvPicPr/>
      </xdr:nvPicPr>
      <xdr:blipFill>
        <a:blip r:embed="rId105"/>
        <a:stretch>
          <a:fillRect/>
        </a:stretch>
      </xdr:blipFill>
      <xdr:spPr>
        <a:xfrm>
          <a:off x="0" y="56130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514080</xdr:colOff>
      <xdr:row>108</xdr:row>
      <xdr:rowOff>514080</xdr:rowOff>
    </xdr:to>
    <xdr:pic>
      <xdr:nvPicPr>
        <xdr:cNvPr id="107" name="Image 106" descr="Picture"/>
        <xdr:cNvPicPr/>
      </xdr:nvPicPr>
      <xdr:blipFill>
        <a:blip r:embed="rId106"/>
        <a:stretch>
          <a:fillRect/>
        </a:stretch>
      </xdr:blipFill>
      <xdr:spPr>
        <a:xfrm>
          <a:off x="0" y="56664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495000</xdr:colOff>
      <xdr:row>109</xdr:row>
      <xdr:rowOff>514080</xdr:rowOff>
    </xdr:to>
    <xdr:pic>
      <xdr:nvPicPr>
        <xdr:cNvPr id="108" name="Image 107" descr="Picture"/>
        <xdr:cNvPicPr/>
      </xdr:nvPicPr>
      <xdr:blipFill>
        <a:blip r:embed="rId107"/>
        <a:stretch>
          <a:fillRect/>
        </a:stretch>
      </xdr:blipFill>
      <xdr:spPr>
        <a:xfrm>
          <a:off x="0" y="57197625"/>
          <a:ext cx="4946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561600</xdr:colOff>
      <xdr:row>110</xdr:row>
      <xdr:rowOff>514080</xdr:rowOff>
    </xdr:to>
    <xdr:pic>
      <xdr:nvPicPr>
        <xdr:cNvPr id="109" name="Image 108" descr="Picture"/>
        <xdr:cNvPicPr/>
      </xdr:nvPicPr>
      <xdr:blipFill>
        <a:blip r:embed="rId108"/>
        <a:stretch>
          <a:fillRect/>
        </a:stretch>
      </xdr:blipFill>
      <xdr:spPr>
        <a:xfrm>
          <a:off x="0" y="57731025"/>
          <a:ext cx="5613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514080</xdr:colOff>
      <xdr:row>111</xdr:row>
      <xdr:rowOff>514080</xdr:rowOff>
    </xdr:to>
    <xdr:pic>
      <xdr:nvPicPr>
        <xdr:cNvPr id="110" name="Image 109" descr="Picture"/>
        <xdr:cNvPicPr/>
      </xdr:nvPicPr>
      <xdr:blipFill>
        <a:blip r:embed="rId109"/>
        <a:stretch>
          <a:fillRect/>
        </a:stretch>
      </xdr:blipFill>
      <xdr:spPr>
        <a:xfrm>
          <a:off x="0" y="58264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694800</xdr:colOff>
      <xdr:row>112</xdr:row>
      <xdr:rowOff>514080</xdr:rowOff>
    </xdr:to>
    <xdr:pic>
      <xdr:nvPicPr>
        <xdr:cNvPr id="111" name="Image 110" descr="Picture"/>
        <xdr:cNvPicPr/>
      </xdr:nvPicPr>
      <xdr:blipFill>
        <a:blip r:embed="rId110"/>
        <a:stretch>
          <a:fillRect/>
        </a:stretch>
      </xdr:blipFill>
      <xdr:spPr>
        <a:xfrm>
          <a:off x="0" y="58797825"/>
          <a:ext cx="6946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514080</xdr:colOff>
      <xdr:row>113</xdr:row>
      <xdr:rowOff>514080</xdr:rowOff>
    </xdr:to>
    <xdr:pic>
      <xdr:nvPicPr>
        <xdr:cNvPr id="112" name="Image 111" descr="Picture"/>
        <xdr:cNvPicPr/>
      </xdr:nvPicPr>
      <xdr:blipFill>
        <a:blip r:embed="rId111"/>
        <a:stretch>
          <a:fillRect/>
        </a:stretch>
      </xdr:blipFill>
      <xdr:spPr>
        <a:xfrm>
          <a:off x="0" y="59331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514080</xdr:colOff>
      <xdr:row>114</xdr:row>
      <xdr:rowOff>514080</xdr:rowOff>
    </xdr:to>
    <xdr:pic>
      <xdr:nvPicPr>
        <xdr:cNvPr id="113" name="Image 112" descr="Picture"/>
        <xdr:cNvPicPr/>
      </xdr:nvPicPr>
      <xdr:blipFill>
        <a:blip r:embed="rId112"/>
        <a:stretch>
          <a:fillRect/>
        </a:stretch>
      </xdr:blipFill>
      <xdr:spPr>
        <a:xfrm>
          <a:off x="0" y="59864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514080</xdr:colOff>
      <xdr:row>115</xdr:row>
      <xdr:rowOff>514080</xdr:rowOff>
    </xdr:to>
    <xdr:pic>
      <xdr:nvPicPr>
        <xdr:cNvPr id="114" name="Image 113" descr="Picture"/>
        <xdr:cNvPicPr/>
      </xdr:nvPicPr>
      <xdr:blipFill>
        <a:blip r:embed="rId113"/>
        <a:stretch>
          <a:fillRect/>
        </a:stretch>
      </xdr:blipFill>
      <xdr:spPr>
        <a:xfrm>
          <a:off x="0" y="60398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780840</xdr:colOff>
      <xdr:row>116</xdr:row>
      <xdr:rowOff>514080</xdr:rowOff>
    </xdr:to>
    <xdr:pic>
      <xdr:nvPicPr>
        <xdr:cNvPr id="115" name="Image 114" descr="Picture"/>
        <xdr:cNvPicPr/>
      </xdr:nvPicPr>
      <xdr:blipFill>
        <a:blip r:embed="rId114"/>
        <a:stretch>
          <a:fillRect/>
        </a:stretch>
      </xdr:blipFill>
      <xdr:spPr>
        <a:xfrm>
          <a:off x="0" y="60931425"/>
          <a:ext cx="7804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475920</xdr:colOff>
      <xdr:row>117</xdr:row>
      <xdr:rowOff>514080</xdr:rowOff>
    </xdr:to>
    <xdr:pic>
      <xdr:nvPicPr>
        <xdr:cNvPr id="116" name="Image 115" descr="Picture"/>
        <xdr:cNvPicPr/>
      </xdr:nvPicPr>
      <xdr:blipFill>
        <a:blip r:embed="rId115"/>
        <a:stretch>
          <a:fillRect/>
        </a:stretch>
      </xdr:blipFill>
      <xdr:spPr>
        <a:xfrm>
          <a:off x="0" y="61464825"/>
          <a:ext cx="4756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447480</xdr:colOff>
      <xdr:row>118</xdr:row>
      <xdr:rowOff>514080</xdr:rowOff>
    </xdr:to>
    <xdr:pic>
      <xdr:nvPicPr>
        <xdr:cNvPr id="117" name="Image 116" descr="Picture"/>
        <xdr:cNvPicPr/>
      </xdr:nvPicPr>
      <xdr:blipFill>
        <a:blip r:embed="rId116"/>
        <a:stretch>
          <a:fillRect/>
        </a:stretch>
      </xdr:blipFill>
      <xdr:spPr>
        <a:xfrm>
          <a:off x="0" y="61998225"/>
          <a:ext cx="4470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514080</xdr:colOff>
      <xdr:row>119</xdr:row>
      <xdr:rowOff>514080</xdr:rowOff>
    </xdr:to>
    <xdr:pic>
      <xdr:nvPicPr>
        <xdr:cNvPr id="118" name="Image 117" descr="Picture"/>
        <xdr:cNvPicPr/>
      </xdr:nvPicPr>
      <xdr:blipFill>
        <a:blip r:embed="rId117"/>
        <a:stretch>
          <a:fillRect/>
        </a:stretch>
      </xdr:blipFill>
      <xdr:spPr>
        <a:xfrm>
          <a:off x="0" y="62531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580680</xdr:colOff>
      <xdr:row>120</xdr:row>
      <xdr:rowOff>514080</xdr:rowOff>
    </xdr:to>
    <xdr:pic>
      <xdr:nvPicPr>
        <xdr:cNvPr id="119" name="Image 118" descr="Picture"/>
        <xdr:cNvPicPr/>
      </xdr:nvPicPr>
      <xdr:blipFill>
        <a:blip r:embed="rId118"/>
        <a:stretch>
          <a:fillRect/>
        </a:stretch>
      </xdr:blipFill>
      <xdr:spPr>
        <a:xfrm>
          <a:off x="0" y="63065025"/>
          <a:ext cx="5803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514080</xdr:colOff>
      <xdr:row>121</xdr:row>
      <xdr:rowOff>514080</xdr:rowOff>
    </xdr:to>
    <xdr:pic>
      <xdr:nvPicPr>
        <xdr:cNvPr id="120" name="Image 119" descr="Picture"/>
        <xdr:cNvPicPr/>
      </xdr:nvPicPr>
      <xdr:blipFill>
        <a:blip r:embed="rId119"/>
        <a:stretch>
          <a:fillRect/>
        </a:stretch>
      </xdr:blipFill>
      <xdr:spPr>
        <a:xfrm>
          <a:off x="0" y="63598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514080</xdr:colOff>
      <xdr:row>122</xdr:row>
      <xdr:rowOff>514080</xdr:rowOff>
    </xdr:to>
    <xdr:pic>
      <xdr:nvPicPr>
        <xdr:cNvPr id="121" name="Image 120" descr="Picture"/>
        <xdr:cNvPicPr/>
      </xdr:nvPicPr>
      <xdr:blipFill>
        <a:blip r:embed="rId120"/>
        <a:stretch>
          <a:fillRect/>
        </a:stretch>
      </xdr:blipFill>
      <xdr:spPr>
        <a:xfrm>
          <a:off x="0" y="64131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514080</xdr:colOff>
      <xdr:row>123</xdr:row>
      <xdr:rowOff>514080</xdr:rowOff>
    </xdr:to>
    <xdr:pic>
      <xdr:nvPicPr>
        <xdr:cNvPr id="122" name="Image 121" descr="Picture"/>
        <xdr:cNvPicPr/>
      </xdr:nvPicPr>
      <xdr:blipFill>
        <a:blip r:embed="rId121"/>
        <a:stretch>
          <a:fillRect/>
        </a:stretch>
      </xdr:blipFill>
      <xdr:spPr>
        <a:xfrm>
          <a:off x="0" y="64665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514080</xdr:colOff>
      <xdr:row>124</xdr:row>
      <xdr:rowOff>514080</xdr:rowOff>
    </xdr:to>
    <xdr:pic>
      <xdr:nvPicPr>
        <xdr:cNvPr id="123" name="Image 122" descr="Picture"/>
        <xdr:cNvPicPr/>
      </xdr:nvPicPr>
      <xdr:blipFill>
        <a:blip r:embed="rId122"/>
        <a:stretch>
          <a:fillRect/>
        </a:stretch>
      </xdr:blipFill>
      <xdr:spPr>
        <a:xfrm>
          <a:off x="0" y="65198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514080</xdr:colOff>
      <xdr:row>125</xdr:row>
      <xdr:rowOff>514080</xdr:rowOff>
    </xdr:to>
    <xdr:pic>
      <xdr:nvPicPr>
        <xdr:cNvPr id="124" name="Image 123" descr="Picture"/>
        <xdr:cNvPicPr/>
      </xdr:nvPicPr>
      <xdr:blipFill>
        <a:blip r:embed="rId123"/>
        <a:stretch>
          <a:fillRect/>
        </a:stretch>
      </xdr:blipFill>
      <xdr:spPr>
        <a:xfrm>
          <a:off x="0" y="65732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514080</xdr:colOff>
      <xdr:row>126</xdr:row>
      <xdr:rowOff>514080</xdr:rowOff>
    </xdr:to>
    <xdr:pic>
      <xdr:nvPicPr>
        <xdr:cNvPr id="125" name="Image 124" descr="Picture"/>
        <xdr:cNvPicPr/>
      </xdr:nvPicPr>
      <xdr:blipFill>
        <a:blip r:embed="rId124"/>
        <a:stretch>
          <a:fillRect/>
        </a:stretch>
      </xdr:blipFill>
      <xdr:spPr>
        <a:xfrm>
          <a:off x="0" y="66265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514080</xdr:colOff>
      <xdr:row>127</xdr:row>
      <xdr:rowOff>514080</xdr:rowOff>
    </xdr:to>
    <xdr:pic>
      <xdr:nvPicPr>
        <xdr:cNvPr id="126" name="Image 125" descr="Picture"/>
        <xdr:cNvPicPr/>
      </xdr:nvPicPr>
      <xdr:blipFill>
        <a:blip r:embed="rId125"/>
        <a:stretch>
          <a:fillRect/>
        </a:stretch>
      </xdr:blipFill>
      <xdr:spPr>
        <a:xfrm>
          <a:off x="0" y="66798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514080</xdr:colOff>
      <xdr:row>128</xdr:row>
      <xdr:rowOff>514080</xdr:rowOff>
    </xdr:to>
    <xdr:pic>
      <xdr:nvPicPr>
        <xdr:cNvPr id="127" name="Image 126" descr="Picture"/>
        <xdr:cNvPicPr/>
      </xdr:nvPicPr>
      <xdr:blipFill>
        <a:blip r:embed="rId126"/>
        <a:stretch>
          <a:fillRect/>
        </a:stretch>
      </xdr:blipFill>
      <xdr:spPr>
        <a:xfrm>
          <a:off x="0" y="67332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514080</xdr:colOff>
      <xdr:row>129</xdr:row>
      <xdr:rowOff>514080</xdr:rowOff>
    </xdr:to>
    <xdr:pic>
      <xdr:nvPicPr>
        <xdr:cNvPr id="128" name="Image 127" descr="Picture"/>
        <xdr:cNvPicPr/>
      </xdr:nvPicPr>
      <xdr:blipFill>
        <a:blip r:embed="rId127"/>
        <a:stretch>
          <a:fillRect/>
        </a:stretch>
      </xdr:blipFill>
      <xdr:spPr>
        <a:xfrm>
          <a:off x="0" y="67865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514080</xdr:colOff>
      <xdr:row>130</xdr:row>
      <xdr:rowOff>514080</xdr:rowOff>
    </xdr:to>
    <xdr:pic>
      <xdr:nvPicPr>
        <xdr:cNvPr id="129" name="Image 128" descr="Picture"/>
        <xdr:cNvPicPr/>
      </xdr:nvPicPr>
      <xdr:blipFill>
        <a:blip r:embed="rId128"/>
        <a:stretch>
          <a:fillRect/>
        </a:stretch>
      </xdr:blipFill>
      <xdr:spPr>
        <a:xfrm>
          <a:off x="0" y="68399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514080</xdr:colOff>
      <xdr:row>131</xdr:row>
      <xdr:rowOff>514080</xdr:rowOff>
    </xdr:to>
    <xdr:pic>
      <xdr:nvPicPr>
        <xdr:cNvPr id="130" name="Image 129" descr="Picture"/>
        <xdr:cNvPicPr/>
      </xdr:nvPicPr>
      <xdr:blipFill>
        <a:blip r:embed="rId129"/>
        <a:stretch>
          <a:fillRect/>
        </a:stretch>
      </xdr:blipFill>
      <xdr:spPr>
        <a:xfrm>
          <a:off x="0" y="68932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514080</xdr:colOff>
      <xdr:row>132</xdr:row>
      <xdr:rowOff>514080</xdr:rowOff>
    </xdr:to>
    <xdr:pic>
      <xdr:nvPicPr>
        <xdr:cNvPr id="131" name="Image 130" descr="Picture"/>
        <xdr:cNvPicPr/>
      </xdr:nvPicPr>
      <xdr:blipFill>
        <a:blip r:embed="rId130"/>
        <a:stretch>
          <a:fillRect/>
        </a:stretch>
      </xdr:blipFill>
      <xdr:spPr>
        <a:xfrm>
          <a:off x="0" y="69465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514080</xdr:colOff>
      <xdr:row>133</xdr:row>
      <xdr:rowOff>514080</xdr:rowOff>
    </xdr:to>
    <xdr:pic>
      <xdr:nvPicPr>
        <xdr:cNvPr id="132" name="Image 131" descr="Picture"/>
        <xdr:cNvPicPr/>
      </xdr:nvPicPr>
      <xdr:blipFill>
        <a:blip r:embed="rId131"/>
        <a:stretch>
          <a:fillRect/>
        </a:stretch>
      </xdr:blipFill>
      <xdr:spPr>
        <a:xfrm>
          <a:off x="0" y="69999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514080</xdr:colOff>
      <xdr:row>134</xdr:row>
      <xdr:rowOff>514080</xdr:rowOff>
    </xdr:to>
    <xdr:pic>
      <xdr:nvPicPr>
        <xdr:cNvPr id="133" name="Image 132" descr="Picture"/>
        <xdr:cNvPicPr/>
      </xdr:nvPicPr>
      <xdr:blipFill>
        <a:blip r:embed="rId132"/>
        <a:stretch>
          <a:fillRect/>
        </a:stretch>
      </xdr:blipFill>
      <xdr:spPr>
        <a:xfrm>
          <a:off x="0" y="70532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514080</xdr:colOff>
      <xdr:row>135</xdr:row>
      <xdr:rowOff>514080</xdr:rowOff>
    </xdr:to>
    <xdr:pic>
      <xdr:nvPicPr>
        <xdr:cNvPr id="134" name="Image 133" descr="Picture"/>
        <xdr:cNvPicPr/>
      </xdr:nvPicPr>
      <xdr:blipFill>
        <a:blip r:embed="rId133"/>
        <a:stretch>
          <a:fillRect/>
        </a:stretch>
      </xdr:blipFill>
      <xdr:spPr>
        <a:xfrm>
          <a:off x="0" y="71066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342720</xdr:colOff>
      <xdr:row>136</xdr:row>
      <xdr:rowOff>514080</xdr:rowOff>
    </xdr:to>
    <xdr:pic>
      <xdr:nvPicPr>
        <xdr:cNvPr id="135" name="Image 134" descr="Picture"/>
        <xdr:cNvPicPr/>
      </xdr:nvPicPr>
      <xdr:blipFill>
        <a:blip r:embed="rId134"/>
        <a:stretch>
          <a:fillRect/>
        </a:stretch>
      </xdr:blipFill>
      <xdr:spPr>
        <a:xfrm>
          <a:off x="0" y="71599425"/>
          <a:ext cx="34226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514080</xdr:colOff>
      <xdr:row>137</xdr:row>
      <xdr:rowOff>514080</xdr:rowOff>
    </xdr:to>
    <xdr:pic>
      <xdr:nvPicPr>
        <xdr:cNvPr id="136" name="Image 135" descr="Picture"/>
        <xdr:cNvPicPr/>
      </xdr:nvPicPr>
      <xdr:blipFill>
        <a:blip r:embed="rId135"/>
        <a:stretch>
          <a:fillRect/>
        </a:stretch>
      </xdr:blipFill>
      <xdr:spPr>
        <a:xfrm>
          <a:off x="0" y="72132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514080</xdr:colOff>
      <xdr:row>138</xdr:row>
      <xdr:rowOff>514080</xdr:rowOff>
    </xdr:to>
    <xdr:pic>
      <xdr:nvPicPr>
        <xdr:cNvPr id="137" name="Image 136" descr="Picture"/>
        <xdr:cNvPicPr/>
      </xdr:nvPicPr>
      <xdr:blipFill>
        <a:blip r:embed="rId136"/>
        <a:stretch>
          <a:fillRect/>
        </a:stretch>
      </xdr:blipFill>
      <xdr:spPr>
        <a:xfrm>
          <a:off x="0" y="72666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514080</xdr:colOff>
      <xdr:row>139</xdr:row>
      <xdr:rowOff>514080</xdr:rowOff>
    </xdr:to>
    <xdr:pic>
      <xdr:nvPicPr>
        <xdr:cNvPr id="138" name="Image 137" descr="Picture"/>
        <xdr:cNvPicPr/>
      </xdr:nvPicPr>
      <xdr:blipFill>
        <a:blip r:embed="rId137"/>
        <a:stretch>
          <a:fillRect/>
        </a:stretch>
      </xdr:blipFill>
      <xdr:spPr>
        <a:xfrm>
          <a:off x="0" y="73199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514080</xdr:colOff>
      <xdr:row>140</xdr:row>
      <xdr:rowOff>514080</xdr:rowOff>
    </xdr:to>
    <xdr:pic>
      <xdr:nvPicPr>
        <xdr:cNvPr id="139" name="Image 138" descr="Picture"/>
        <xdr:cNvPicPr/>
      </xdr:nvPicPr>
      <xdr:blipFill>
        <a:blip r:embed="rId138"/>
        <a:stretch>
          <a:fillRect/>
        </a:stretch>
      </xdr:blipFill>
      <xdr:spPr>
        <a:xfrm>
          <a:off x="0" y="73733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514080</xdr:colOff>
      <xdr:row>141</xdr:row>
      <xdr:rowOff>514080</xdr:rowOff>
    </xdr:to>
    <xdr:pic>
      <xdr:nvPicPr>
        <xdr:cNvPr id="140" name="Image 139" descr="Picture"/>
        <xdr:cNvPicPr/>
      </xdr:nvPicPr>
      <xdr:blipFill>
        <a:blip r:embed="rId139"/>
        <a:stretch>
          <a:fillRect/>
        </a:stretch>
      </xdr:blipFill>
      <xdr:spPr>
        <a:xfrm>
          <a:off x="0" y="74266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514080</xdr:colOff>
      <xdr:row>142</xdr:row>
      <xdr:rowOff>514080</xdr:rowOff>
    </xdr:to>
    <xdr:pic>
      <xdr:nvPicPr>
        <xdr:cNvPr id="141" name="Image 140" descr="Picture"/>
        <xdr:cNvPicPr/>
      </xdr:nvPicPr>
      <xdr:blipFill>
        <a:blip r:embed="rId140"/>
        <a:stretch>
          <a:fillRect/>
        </a:stretch>
      </xdr:blipFill>
      <xdr:spPr>
        <a:xfrm>
          <a:off x="0" y="74799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514080</xdr:colOff>
      <xdr:row>143</xdr:row>
      <xdr:rowOff>514080</xdr:rowOff>
    </xdr:to>
    <xdr:pic>
      <xdr:nvPicPr>
        <xdr:cNvPr id="142" name="Image 141" descr="Picture"/>
        <xdr:cNvPicPr/>
      </xdr:nvPicPr>
      <xdr:blipFill>
        <a:blip r:embed="rId141"/>
        <a:stretch>
          <a:fillRect/>
        </a:stretch>
      </xdr:blipFill>
      <xdr:spPr>
        <a:xfrm>
          <a:off x="0" y="75333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514080</xdr:colOff>
      <xdr:row>144</xdr:row>
      <xdr:rowOff>514080</xdr:rowOff>
    </xdr:to>
    <xdr:pic>
      <xdr:nvPicPr>
        <xdr:cNvPr id="143" name="Image 142" descr="Picture"/>
        <xdr:cNvPicPr/>
      </xdr:nvPicPr>
      <xdr:blipFill>
        <a:blip r:embed="rId142"/>
        <a:stretch>
          <a:fillRect/>
        </a:stretch>
      </xdr:blipFill>
      <xdr:spPr>
        <a:xfrm>
          <a:off x="0" y="75866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514080</xdr:colOff>
      <xdr:row>145</xdr:row>
      <xdr:rowOff>514080</xdr:rowOff>
    </xdr:to>
    <xdr:pic>
      <xdr:nvPicPr>
        <xdr:cNvPr id="144" name="Image 143" descr="Picture"/>
        <xdr:cNvPicPr/>
      </xdr:nvPicPr>
      <xdr:blipFill>
        <a:blip r:embed="rId143"/>
        <a:stretch>
          <a:fillRect/>
        </a:stretch>
      </xdr:blipFill>
      <xdr:spPr>
        <a:xfrm>
          <a:off x="0" y="76400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713880</xdr:colOff>
      <xdr:row>146</xdr:row>
      <xdr:rowOff>514080</xdr:rowOff>
    </xdr:to>
    <xdr:pic>
      <xdr:nvPicPr>
        <xdr:cNvPr id="145" name="Image 144" descr="Picture"/>
        <xdr:cNvPicPr/>
      </xdr:nvPicPr>
      <xdr:blipFill>
        <a:blip r:embed="rId144"/>
        <a:stretch>
          <a:fillRect/>
        </a:stretch>
      </xdr:blipFill>
      <xdr:spPr>
        <a:xfrm>
          <a:off x="0" y="76933425"/>
          <a:ext cx="71374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618840</xdr:colOff>
      <xdr:row>147</xdr:row>
      <xdr:rowOff>514080</xdr:rowOff>
    </xdr:to>
    <xdr:pic>
      <xdr:nvPicPr>
        <xdr:cNvPr id="146" name="Image 145" descr="Picture"/>
        <xdr:cNvPicPr/>
      </xdr:nvPicPr>
      <xdr:blipFill>
        <a:blip r:embed="rId145"/>
        <a:stretch>
          <a:fillRect/>
        </a:stretch>
      </xdr:blipFill>
      <xdr:spPr>
        <a:xfrm>
          <a:off x="0" y="77466825"/>
          <a:ext cx="6184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514080</xdr:colOff>
      <xdr:row>148</xdr:row>
      <xdr:rowOff>514080</xdr:rowOff>
    </xdr:to>
    <xdr:pic>
      <xdr:nvPicPr>
        <xdr:cNvPr id="147" name="Image 146" descr="Picture"/>
        <xdr:cNvPicPr/>
      </xdr:nvPicPr>
      <xdr:blipFill>
        <a:blip r:embed="rId146"/>
        <a:stretch>
          <a:fillRect/>
        </a:stretch>
      </xdr:blipFill>
      <xdr:spPr>
        <a:xfrm>
          <a:off x="0" y="78000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514080</xdr:colOff>
      <xdr:row>149</xdr:row>
      <xdr:rowOff>514080</xdr:rowOff>
    </xdr:to>
    <xdr:pic>
      <xdr:nvPicPr>
        <xdr:cNvPr id="148" name="Image 147" descr="Picture"/>
        <xdr:cNvPicPr/>
      </xdr:nvPicPr>
      <xdr:blipFill>
        <a:blip r:embed="rId147"/>
        <a:stretch>
          <a:fillRect/>
        </a:stretch>
      </xdr:blipFill>
      <xdr:spPr>
        <a:xfrm>
          <a:off x="0" y="78533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514080</xdr:colOff>
      <xdr:row>150</xdr:row>
      <xdr:rowOff>514080</xdr:rowOff>
    </xdr:to>
    <xdr:pic>
      <xdr:nvPicPr>
        <xdr:cNvPr id="149" name="Image 148" descr="Picture"/>
        <xdr:cNvPicPr/>
      </xdr:nvPicPr>
      <xdr:blipFill>
        <a:blip r:embed="rId148"/>
        <a:stretch>
          <a:fillRect/>
        </a:stretch>
      </xdr:blipFill>
      <xdr:spPr>
        <a:xfrm>
          <a:off x="0" y="79067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514080</xdr:colOff>
      <xdr:row>151</xdr:row>
      <xdr:rowOff>514080</xdr:rowOff>
    </xdr:to>
    <xdr:pic>
      <xdr:nvPicPr>
        <xdr:cNvPr id="150" name="Image 149" descr="Picture"/>
        <xdr:cNvPicPr/>
      </xdr:nvPicPr>
      <xdr:blipFill>
        <a:blip r:embed="rId149"/>
        <a:stretch>
          <a:fillRect/>
        </a:stretch>
      </xdr:blipFill>
      <xdr:spPr>
        <a:xfrm>
          <a:off x="0" y="79600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514080</xdr:colOff>
      <xdr:row>152</xdr:row>
      <xdr:rowOff>514080</xdr:rowOff>
    </xdr:to>
    <xdr:pic>
      <xdr:nvPicPr>
        <xdr:cNvPr id="151" name="Image 150" descr="Picture"/>
        <xdr:cNvPicPr/>
      </xdr:nvPicPr>
      <xdr:blipFill>
        <a:blip r:embed="rId150"/>
        <a:stretch>
          <a:fillRect/>
        </a:stretch>
      </xdr:blipFill>
      <xdr:spPr>
        <a:xfrm>
          <a:off x="0" y="80133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514080</xdr:colOff>
      <xdr:row>153</xdr:row>
      <xdr:rowOff>514080</xdr:rowOff>
    </xdr:to>
    <xdr:pic>
      <xdr:nvPicPr>
        <xdr:cNvPr id="152" name="Image 151" descr="Picture"/>
        <xdr:cNvPicPr/>
      </xdr:nvPicPr>
      <xdr:blipFill>
        <a:blip r:embed="rId151"/>
        <a:stretch>
          <a:fillRect/>
        </a:stretch>
      </xdr:blipFill>
      <xdr:spPr>
        <a:xfrm>
          <a:off x="0" y="80667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514080</xdr:colOff>
      <xdr:row>154</xdr:row>
      <xdr:rowOff>514080</xdr:rowOff>
    </xdr:to>
    <xdr:pic>
      <xdr:nvPicPr>
        <xdr:cNvPr id="153" name="Image 152" descr="Picture"/>
        <xdr:cNvPicPr/>
      </xdr:nvPicPr>
      <xdr:blipFill>
        <a:blip r:embed="rId152"/>
        <a:stretch>
          <a:fillRect/>
        </a:stretch>
      </xdr:blipFill>
      <xdr:spPr>
        <a:xfrm>
          <a:off x="0" y="812006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514080</xdr:colOff>
      <xdr:row>155</xdr:row>
      <xdr:rowOff>514080</xdr:rowOff>
    </xdr:to>
    <xdr:pic>
      <xdr:nvPicPr>
        <xdr:cNvPr id="154" name="Image 153" descr="Picture"/>
        <xdr:cNvPicPr/>
      </xdr:nvPicPr>
      <xdr:blipFill>
        <a:blip r:embed="rId153"/>
        <a:stretch>
          <a:fillRect/>
        </a:stretch>
      </xdr:blipFill>
      <xdr:spPr>
        <a:xfrm>
          <a:off x="0" y="817340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514080</xdr:colOff>
      <xdr:row>156</xdr:row>
      <xdr:rowOff>514080</xdr:rowOff>
    </xdr:to>
    <xdr:pic>
      <xdr:nvPicPr>
        <xdr:cNvPr id="155" name="Image 154" descr="Picture"/>
        <xdr:cNvPicPr/>
      </xdr:nvPicPr>
      <xdr:blipFill>
        <a:blip r:embed="rId154"/>
        <a:stretch>
          <a:fillRect/>
        </a:stretch>
      </xdr:blipFill>
      <xdr:spPr>
        <a:xfrm>
          <a:off x="0" y="822674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514080</xdr:colOff>
      <xdr:row>157</xdr:row>
      <xdr:rowOff>514080</xdr:rowOff>
    </xdr:to>
    <xdr:pic>
      <xdr:nvPicPr>
        <xdr:cNvPr id="156" name="Image 155" descr="Picture"/>
        <xdr:cNvPicPr/>
      </xdr:nvPicPr>
      <xdr:blipFill>
        <a:blip r:embed="rId155"/>
        <a:stretch>
          <a:fillRect/>
        </a:stretch>
      </xdr:blipFill>
      <xdr:spPr>
        <a:xfrm>
          <a:off x="0" y="828008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514080</xdr:colOff>
      <xdr:row>158</xdr:row>
      <xdr:rowOff>514080</xdr:rowOff>
    </xdr:to>
    <xdr:pic>
      <xdr:nvPicPr>
        <xdr:cNvPr id="157" name="Image 156" descr="Picture"/>
        <xdr:cNvPicPr/>
      </xdr:nvPicPr>
      <xdr:blipFill>
        <a:blip r:embed="rId156"/>
        <a:stretch>
          <a:fillRect/>
        </a:stretch>
      </xdr:blipFill>
      <xdr:spPr>
        <a:xfrm>
          <a:off x="0" y="83334225"/>
          <a:ext cx="513715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732960</xdr:colOff>
      <xdr:row>159</xdr:row>
      <xdr:rowOff>514080</xdr:rowOff>
    </xdr:to>
    <xdr:pic>
      <xdr:nvPicPr>
        <xdr:cNvPr id="158" name="Image 157" descr="Picture"/>
        <xdr:cNvPicPr/>
      </xdr:nvPicPr>
      <xdr:blipFill>
        <a:blip r:embed="rId157"/>
        <a:stretch>
          <a:fillRect/>
        </a:stretch>
      </xdr:blipFill>
      <xdr:spPr>
        <a:xfrm>
          <a:off x="0" y="83867625"/>
          <a:ext cx="732790" cy="5137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580680</xdr:colOff>
      <xdr:row>160</xdr:row>
      <xdr:rowOff>514080</xdr:rowOff>
    </xdr:to>
    <xdr:pic>
      <xdr:nvPicPr>
        <xdr:cNvPr id="159" name="Image 158" descr="Picture"/>
        <xdr:cNvPicPr/>
      </xdr:nvPicPr>
      <xdr:blipFill>
        <a:blip r:embed="rId158"/>
        <a:stretch>
          <a:fillRect/>
        </a:stretch>
      </xdr:blipFill>
      <xdr:spPr>
        <a:xfrm>
          <a:off x="0" y="84401025"/>
          <a:ext cx="580390" cy="5137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U162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A1" sqref="A1"/>
    </sheetView>
  </sheetViews>
  <sheetFormatPr defaultColWidth="8.68" defaultRowHeight="15"/>
  <cols>
    <col min="1" max="1" width="13" customWidth="1"/>
    <col min="2" max="2" width="14" customWidth="1"/>
    <col min="3" max="3" width="13" customWidth="1"/>
    <col min="4" max="4" width="34" customWidth="1"/>
    <col min="5" max="17" width="5.14" customWidth="1"/>
    <col min="18" max="18" width="8" customWidth="1"/>
    <col min="19" max="20" width="11" customWidth="1"/>
    <col min="21" max="21" width="12" customWidth="1"/>
  </cols>
  <sheetData>
    <row r="2" ht="17.25" customHeight="1" spans="1:21">
      <c r="B2" s="1" t="s">
        <v>0</v>
      </c>
    </row>
    <row r="3" ht="19.5" customHeight="1" spans="1:21">
      <c r="A3" s="2" t="s">
        <v>1</v>
      </c>
      <c r="B3" s="2" t="s">
        <v>2</v>
      </c>
      <c r="C3" s="2" t="s">
        <v>3</v>
      </c>
      <c r="D3" s="2" t="s">
        <v>4</v>
      </c>
      <c r="E3" s="2">
        <v>36</v>
      </c>
      <c r="F3" s="2">
        <v>37</v>
      </c>
      <c r="G3" s="2">
        <v>38</v>
      </c>
      <c r="H3" s="2">
        <v>39</v>
      </c>
      <c r="I3" s="2">
        <v>40</v>
      </c>
      <c r="J3" s="2">
        <v>41</v>
      </c>
      <c r="K3" s="2">
        <v>42</v>
      </c>
      <c r="L3" s="2">
        <v>43</v>
      </c>
      <c r="M3" s="2">
        <v>44</v>
      </c>
      <c r="N3" s="2">
        <v>45</v>
      </c>
      <c r="O3" s="2">
        <v>46</v>
      </c>
      <c r="P3" s="2">
        <v>47</v>
      </c>
      <c r="Q3" s="2">
        <v>48</v>
      </c>
      <c r="R3" s="2" t="s">
        <v>5</v>
      </c>
      <c r="S3" s="2" t="s">
        <v>6</v>
      </c>
      <c r="T3" s="2" t="s">
        <v>7</v>
      </c>
      <c r="U3" s="2" t="s">
        <v>8</v>
      </c>
    </row>
    <row r="4" ht="42" customHeight="1" spans="1:21">
      <c r="A4" s="3"/>
      <c r="B4" s="3" t="s">
        <v>9</v>
      </c>
      <c r="C4" s="3" t="s">
        <v>10</v>
      </c>
      <c r="D4" s="4" t="s">
        <v>11</v>
      </c>
      <c r="E4" s="3">
        <v>30</v>
      </c>
      <c r="F4" s="3">
        <v>53</v>
      </c>
      <c r="G4" s="3">
        <v>33</v>
      </c>
      <c r="H4" s="3">
        <v>12</v>
      </c>
      <c r="I4" s="3">
        <v>32</v>
      </c>
      <c r="J4" s="3">
        <v>1</v>
      </c>
      <c r="K4" s="3">
        <v>23</v>
      </c>
      <c r="L4" s="3">
        <v>58</v>
      </c>
      <c r="M4" s="3"/>
      <c r="N4" s="3"/>
      <c r="O4" s="3"/>
      <c r="P4" s="3"/>
      <c r="Q4" s="3"/>
      <c r="R4" s="3">
        <f t="shared" ref="R4:R67" si="0">SUM(E4:Q4)</f>
        <v>242</v>
      </c>
      <c r="S4" s="5">
        <v>230</v>
      </c>
      <c r="T4" s="5">
        <v>95.83</v>
      </c>
      <c r="U4" s="6">
        <v>85.66</v>
      </c>
    </row>
    <row r="5" ht="42" customHeight="1" spans="1:21">
      <c r="A5" s="3"/>
      <c r="B5" s="3" t="s">
        <v>12</v>
      </c>
      <c r="C5" s="3" t="s">
        <v>10</v>
      </c>
      <c r="D5" s="4" t="s">
        <v>13</v>
      </c>
      <c r="E5" s="3">
        <v>80</v>
      </c>
      <c r="F5" s="3">
        <v>80</v>
      </c>
      <c r="G5" s="3">
        <v>80</v>
      </c>
      <c r="H5" s="3">
        <v>80</v>
      </c>
      <c r="I5" s="3">
        <v>80</v>
      </c>
      <c r="J5" s="3">
        <v>80</v>
      </c>
      <c r="K5" s="3">
        <v>80</v>
      </c>
      <c r="L5" s="3">
        <v>80</v>
      </c>
      <c r="M5" s="3">
        <v>80</v>
      </c>
      <c r="N5" s="3">
        <v>80</v>
      </c>
      <c r="O5" s="3">
        <v>80</v>
      </c>
      <c r="P5" s="3">
        <v>22</v>
      </c>
      <c r="Q5" s="3">
        <v>28</v>
      </c>
      <c r="R5" s="3">
        <f t="shared" si="0"/>
        <v>930</v>
      </c>
      <c r="S5" s="5">
        <v>200</v>
      </c>
      <c r="T5" s="5">
        <v>83.33</v>
      </c>
      <c r="U5" s="6">
        <v>74.48</v>
      </c>
    </row>
    <row r="6" ht="42" customHeight="1" spans="1:21">
      <c r="A6" s="3"/>
      <c r="B6" s="3" t="s">
        <v>14</v>
      </c>
      <c r="C6" s="3" t="s">
        <v>10</v>
      </c>
      <c r="D6" s="4" t="s">
        <v>15</v>
      </c>
      <c r="E6" s="3">
        <v>30</v>
      </c>
      <c r="F6" s="3">
        <v>26</v>
      </c>
      <c r="G6" s="3">
        <v>16</v>
      </c>
      <c r="H6" s="3">
        <v>22</v>
      </c>
      <c r="I6" s="3">
        <v>29</v>
      </c>
      <c r="J6" s="3">
        <v>53</v>
      </c>
      <c r="K6" s="3">
        <v>62</v>
      </c>
      <c r="L6" s="3">
        <v>61</v>
      </c>
      <c r="M6" s="3">
        <v>42</v>
      </c>
      <c r="N6" s="3">
        <v>38</v>
      </c>
      <c r="O6" s="3">
        <v>22</v>
      </c>
      <c r="P6" s="3">
        <v>11</v>
      </c>
      <c r="Q6" s="3">
        <v>18</v>
      </c>
      <c r="R6" s="3">
        <f t="shared" si="0"/>
        <v>430</v>
      </c>
      <c r="S6" s="5">
        <v>200</v>
      </c>
      <c r="T6" s="5">
        <v>83.33</v>
      </c>
      <c r="U6" s="6">
        <v>74.48</v>
      </c>
    </row>
    <row r="7" ht="42" customHeight="1" spans="1:21">
      <c r="A7" s="3"/>
      <c r="B7" s="3" t="s">
        <v>16</v>
      </c>
      <c r="C7" s="3" t="s">
        <v>10</v>
      </c>
      <c r="D7" s="4" t="s">
        <v>17</v>
      </c>
      <c r="E7" s="3">
        <v>70</v>
      </c>
      <c r="F7" s="3">
        <v>80</v>
      </c>
      <c r="G7" s="3">
        <v>80</v>
      </c>
      <c r="H7" s="3">
        <v>80</v>
      </c>
      <c r="I7" s="3">
        <v>52</v>
      </c>
      <c r="J7" s="3">
        <v>80</v>
      </c>
      <c r="K7" s="3">
        <v>80</v>
      </c>
      <c r="L7" s="3">
        <v>4</v>
      </c>
      <c r="M7" s="3">
        <v>77</v>
      </c>
      <c r="N7" s="3"/>
      <c r="O7" s="3">
        <v>33</v>
      </c>
      <c r="P7" s="3"/>
      <c r="Q7" s="3">
        <v>28</v>
      </c>
      <c r="R7" s="3">
        <f t="shared" si="0"/>
        <v>664</v>
      </c>
      <c r="S7" s="5">
        <v>200</v>
      </c>
      <c r="T7" s="5">
        <v>83.33</v>
      </c>
      <c r="U7" s="6">
        <v>74.48</v>
      </c>
    </row>
    <row r="8" ht="42" customHeight="1" spans="1:21">
      <c r="A8" s="3"/>
      <c r="B8" s="3" t="s">
        <v>18</v>
      </c>
      <c r="C8" s="3" t="s">
        <v>10</v>
      </c>
      <c r="D8" s="4" t="s">
        <v>19</v>
      </c>
      <c r="E8" s="3">
        <v>28</v>
      </c>
      <c r="F8" s="3">
        <v>26</v>
      </c>
      <c r="G8" s="3">
        <v>37</v>
      </c>
      <c r="H8" s="3">
        <v>35</v>
      </c>
      <c r="I8" s="3">
        <v>38</v>
      </c>
      <c r="J8" s="3">
        <v>36</v>
      </c>
      <c r="K8" s="3">
        <v>64</v>
      </c>
      <c r="L8" s="3">
        <v>44</v>
      </c>
      <c r="M8" s="3">
        <v>80</v>
      </c>
      <c r="N8" s="3">
        <v>11</v>
      </c>
      <c r="O8" s="3">
        <v>15</v>
      </c>
      <c r="P8" s="3">
        <v>3</v>
      </c>
      <c r="Q8" s="3">
        <v>17</v>
      </c>
      <c r="R8" s="3">
        <f t="shared" si="0"/>
        <v>434</v>
      </c>
      <c r="S8" s="5">
        <v>200</v>
      </c>
      <c r="T8" s="5">
        <v>83.33</v>
      </c>
      <c r="U8" s="6">
        <v>74.48</v>
      </c>
    </row>
    <row r="9" ht="42" customHeight="1" spans="1:21">
      <c r="A9" s="3"/>
      <c r="B9" s="3" t="s">
        <v>20</v>
      </c>
      <c r="C9" s="3" t="s">
        <v>10</v>
      </c>
      <c r="D9" s="4" t="s">
        <v>21</v>
      </c>
      <c r="E9" s="3">
        <v>7</v>
      </c>
      <c r="F9" s="3">
        <v>32</v>
      </c>
      <c r="G9" s="3">
        <v>19</v>
      </c>
      <c r="H9" s="3">
        <v>13</v>
      </c>
      <c r="I9" s="3">
        <v>3</v>
      </c>
      <c r="J9" s="3">
        <v>17</v>
      </c>
      <c r="K9" s="3">
        <v>6</v>
      </c>
      <c r="L9" s="3">
        <v>1</v>
      </c>
      <c r="M9" s="3">
        <v>2</v>
      </c>
      <c r="N9" s="3">
        <v>4</v>
      </c>
      <c r="O9" s="3">
        <v>3</v>
      </c>
      <c r="P9" s="3">
        <v>3</v>
      </c>
      <c r="Q9" s="3"/>
      <c r="R9" s="3">
        <f t="shared" si="0"/>
        <v>110</v>
      </c>
      <c r="S9" s="5">
        <v>200</v>
      </c>
      <c r="T9" s="5">
        <v>83.33</v>
      </c>
      <c r="U9" s="6">
        <v>74.48</v>
      </c>
    </row>
    <row r="10" ht="42" customHeight="1" spans="1:21">
      <c r="A10" s="3"/>
      <c r="B10" s="3" t="s">
        <v>22</v>
      </c>
      <c r="C10" s="3" t="s">
        <v>10</v>
      </c>
      <c r="D10" s="4" t="s">
        <v>23</v>
      </c>
      <c r="E10" s="3">
        <v>18</v>
      </c>
      <c r="F10" s="3">
        <v>13</v>
      </c>
      <c r="G10" s="3">
        <v>16</v>
      </c>
      <c r="H10" s="3">
        <v>18</v>
      </c>
      <c r="I10" s="3">
        <v>16</v>
      </c>
      <c r="J10" s="3">
        <v>21</v>
      </c>
      <c r="K10" s="3">
        <v>18</v>
      </c>
      <c r="L10" s="3">
        <v>13</v>
      </c>
      <c r="M10" s="3">
        <v>15</v>
      </c>
      <c r="N10" s="3">
        <v>11</v>
      </c>
      <c r="O10" s="3">
        <v>10</v>
      </c>
      <c r="P10" s="3">
        <v>2</v>
      </c>
      <c r="Q10" s="3">
        <v>5</v>
      </c>
      <c r="R10" s="3">
        <f t="shared" si="0"/>
        <v>176</v>
      </c>
      <c r="S10" s="5">
        <v>200</v>
      </c>
      <c r="T10" s="5">
        <v>83.33</v>
      </c>
      <c r="U10" s="6">
        <v>74.48</v>
      </c>
    </row>
    <row r="11" ht="42" customHeight="1" spans="1:21">
      <c r="A11" s="3"/>
      <c r="B11" s="3" t="s">
        <v>24</v>
      </c>
      <c r="C11" s="3" t="s">
        <v>10</v>
      </c>
      <c r="D11" s="4" t="s">
        <v>25</v>
      </c>
      <c r="E11" s="3">
        <v>18</v>
      </c>
      <c r="F11" s="3"/>
      <c r="G11" s="3"/>
      <c r="H11" s="3">
        <v>1</v>
      </c>
      <c r="I11" s="3">
        <v>1</v>
      </c>
      <c r="J11" s="3"/>
      <c r="K11" s="3">
        <v>5</v>
      </c>
      <c r="L11" s="3">
        <v>17</v>
      </c>
      <c r="M11" s="3">
        <v>15</v>
      </c>
      <c r="N11" s="3"/>
      <c r="O11" s="3">
        <v>2</v>
      </c>
      <c r="P11" s="3">
        <v>22</v>
      </c>
      <c r="Q11" s="3">
        <v>2</v>
      </c>
      <c r="R11" s="3">
        <f t="shared" si="0"/>
        <v>83</v>
      </c>
      <c r="S11" s="5">
        <v>200</v>
      </c>
      <c r="T11" s="5">
        <v>83.33</v>
      </c>
      <c r="U11" s="6">
        <v>74.48</v>
      </c>
    </row>
    <row r="12" ht="42" customHeight="1" spans="1:21">
      <c r="A12" s="3"/>
      <c r="B12" s="3" t="s">
        <v>26</v>
      </c>
      <c r="C12" s="3" t="s">
        <v>10</v>
      </c>
      <c r="D12" s="4" t="s">
        <v>23</v>
      </c>
      <c r="E12" s="3">
        <v>41</v>
      </c>
      <c r="F12" s="3">
        <v>71</v>
      </c>
      <c r="G12" s="3">
        <v>68</v>
      </c>
      <c r="H12" s="3">
        <v>66</v>
      </c>
      <c r="I12" s="3">
        <v>56</v>
      </c>
      <c r="J12" s="3">
        <v>47</v>
      </c>
      <c r="K12" s="3">
        <v>61</v>
      </c>
      <c r="L12" s="3">
        <v>61</v>
      </c>
      <c r="M12" s="3">
        <v>59</v>
      </c>
      <c r="N12" s="3">
        <v>24</v>
      </c>
      <c r="O12" s="3">
        <v>12</v>
      </c>
      <c r="P12" s="3">
        <v>8</v>
      </c>
      <c r="Q12" s="3">
        <v>4</v>
      </c>
      <c r="R12" s="3">
        <f t="shared" si="0"/>
        <v>578</v>
      </c>
      <c r="S12" s="5">
        <v>200</v>
      </c>
      <c r="T12" s="5">
        <v>83.33</v>
      </c>
      <c r="U12" s="6">
        <v>74.48</v>
      </c>
    </row>
    <row r="13" ht="42" customHeight="1" spans="1:21">
      <c r="A13" s="3"/>
      <c r="B13" s="3" t="s">
        <v>27</v>
      </c>
      <c r="C13" s="3" t="s">
        <v>10</v>
      </c>
      <c r="D13" s="4" t="s">
        <v>28</v>
      </c>
      <c r="E13" s="3">
        <v>58</v>
      </c>
      <c r="F13" s="3">
        <v>59</v>
      </c>
      <c r="G13" s="3">
        <v>29</v>
      </c>
      <c r="H13" s="3">
        <v>72</v>
      </c>
      <c r="I13" s="3">
        <v>80</v>
      </c>
      <c r="J13" s="3">
        <v>31</v>
      </c>
      <c r="K13" s="3"/>
      <c r="L13" s="3">
        <v>23</v>
      </c>
      <c r="M13" s="3"/>
      <c r="N13" s="3">
        <v>16</v>
      </c>
      <c r="O13" s="3">
        <v>18</v>
      </c>
      <c r="P13" s="3">
        <v>32</v>
      </c>
      <c r="Q13" s="3">
        <v>32</v>
      </c>
      <c r="R13" s="3">
        <f t="shared" si="0"/>
        <v>450</v>
      </c>
      <c r="S13" s="5">
        <v>185</v>
      </c>
      <c r="T13" s="5">
        <v>77.08</v>
      </c>
      <c r="U13" s="6">
        <v>68.9</v>
      </c>
    </row>
    <row r="14" ht="42" customHeight="1" spans="1:21">
      <c r="A14" s="3"/>
      <c r="B14" s="3" t="s">
        <v>29</v>
      </c>
      <c r="C14" s="3" t="s">
        <v>10</v>
      </c>
      <c r="D14" s="4" t="s">
        <v>30</v>
      </c>
      <c r="E14" s="3">
        <v>23</v>
      </c>
      <c r="F14" s="3"/>
      <c r="G14" s="3"/>
      <c r="H14" s="3">
        <v>1</v>
      </c>
      <c r="I14" s="3">
        <v>32</v>
      </c>
      <c r="J14" s="3">
        <v>15</v>
      </c>
      <c r="K14" s="3">
        <v>24</v>
      </c>
      <c r="L14" s="3">
        <v>37</v>
      </c>
      <c r="M14" s="3">
        <v>47</v>
      </c>
      <c r="N14" s="3">
        <v>22</v>
      </c>
      <c r="O14" s="3">
        <v>17</v>
      </c>
      <c r="P14" s="3">
        <v>17</v>
      </c>
      <c r="Q14" s="3">
        <v>22</v>
      </c>
      <c r="R14" s="3">
        <f t="shared" si="0"/>
        <v>257</v>
      </c>
      <c r="S14" s="5">
        <v>185</v>
      </c>
      <c r="T14" s="5">
        <v>77.08</v>
      </c>
      <c r="U14" s="6">
        <v>68.9</v>
      </c>
    </row>
    <row r="15" ht="42" customHeight="1" spans="1:21">
      <c r="A15" s="3"/>
      <c r="B15" s="3" t="s">
        <v>31</v>
      </c>
      <c r="C15" s="3" t="s">
        <v>10</v>
      </c>
      <c r="D15" s="4" t="s">
        <v>32</v>
      </c>
      <c r="E15" s="3"/>
      <c r="F15" s="3"/>
      <c r="G15" s="3"/>
      <c r="H15" s="3"/>
      <c r="I15" s="3">
        <v>34</v>
      </c>
      <c r="J15" s="3"/>
      <c r="K15" s="3"/>
      <c r="L15" s="3">
        <v>1</v>
      </c>
      <c r="M15" s="3">
        <v>12</v>
      </c>
      <c r="N15" s="3"/>
      <c r="O15" s="3">
        <v>11</v>
      </c>
      <c r="P15" s="3">
        <v>10</v>
      </c>
      <c r="Q15" s="3">
        <v>14</v>
      </c>
      <c r="R15" s="3">
        <f t="shared" si="0"/>
        <v>82</v>
      </c>
      <c r="S15" s="5">
        <v>185</v>
      </c>
      <c r="T15" s="5">
        <v>77.08</v>
      </c>
      <c r="U15" s="6">
        <v>68.9</v>
      </c>
    </row>
    <row r="16" ht="42" customHeight="1" spans="1:21">
      <c r="A16" s="3"/>
      <c r="B16" s="3" t="s">
        <v>33</v>
      </c>
      <c r="C16" s="3" t="s">
        <v>10</v>
      </c>
      <c r="D16" s="4" t="s">
        <v>34</v>
      </c>
      <c r="E16" s="3">
        <v>18</v>
      </c>
      <c r="F16" s="3">
        <v>28</v>
      </c>
      <c r="G16" s="3">
        <v>29</v>
      </c>
      <c r="H16" s="3">
        <v>32</v>
      </c>
      <c r="I16" s="3">
        <v>28</v>
      </c>
      <c r="J16" s="3">
        <v>32</v>
      </c>
      <c r="K16" s="3">
        <v>28</v>
      </c>
      <c r="L16" s="3">
        <v>26</v>
      </c>
      <c r="M16" s="3">
        <v>29</v>
      </c>
      <c r="N16" s="3">
        <v>25</v>
      </c>
      <c r="O16" s="3">
        <v>21</v>
      </c>
      <c r="P16" s="3">
        <v>5</v>
      </c>
      <c r="Q16" s="3">
        <v>7</v>
      </c>
      <c r="R16" s="3">
        <f t="shared" si="0"/>
        <v>308</v>
      </c>
      <c r="S16" s="5">
        <v>185</v>
      </c>
      <c r="T16" s="5">
        <v>77.08</v>
      </c>
      <c r="U16" s="6">
        <v>68.9</v>
      </c>
    </row>
    <row r="17" ht="42" customHeight="1" spans="1:21">
      <c r="A17" s="3"/>
      <c r="B17" s="3" t="s">
        <v>35</v>
      </c>
      <c r="C17" s="3" t="s">
        <v>10</v>
      </c>
      <c r="D17" s="4" t="s">
        <v>34</v>
      </c>
      <c r="E17" s="3">
        <v>13</v>
      </c>
      <c r="F17" s="3">
        <v>16</v>
      </c>
      <c r="G17" s="3">
        <v>9</v>
      </c>
      <c r="H17" s="3">
        <v>8</v>
      </c>
      <c r="I17" s="3">
        <v>15</v>
      </c>
      <c r="J17" s="3">
        <v>12</v>
      </c>
      <c r="K17" s="3">
        <v>5</v>
      </c>
      <c r="L17" s="3">
        <v>6</v>
      </c>
      <c r="M17" s="3">
        <v>9</v>
      </c>
      <c r="N17" s="3">
        <v>14</v>
      </c>
      <c r="O17" s="3">
        <v>4</v>
      </c>
      <c r="P17" s="3">
        <v>1</v>
      </c>
      <c r="Q17" s="3">
        <v>2</v>
      </c>
      <c r="R17" s="3">
        <f t="shared" si="0"/>
        <v>114</v>
      </c>
      <c r="S17" s="5">
        <v>185</v>
      </c>
      <c r="T17" s="5">
        <v>77.08</v>
      </c>
      <c r="U17" s="6">
        <v>68.9</v>
      </c>
    </row>
    <row r="18" ht="42" customHeight="1" spans="1:21">
      <c r="A18" s="3"/>
      <c r="B18" s="3" t="s">
        <v>36</v>
      </c>
      <c r="C18" s="3" t="s">
        <v>10</v>
      </c>
      <c r="D18" s="4" t="s">
        <v>37</v>
      </c>
      <c r="E18" s="3">
        <v>24</v>
      </c>
      <c r="F18" s="3">
        <v>32</v>
      </c>
      <c r="G18" s="3">
        <v>40</v>
      </c>
      <c r="H18" s="3">
        <v>40</v>
      </c>
      <c r="I18" s="3">
        <v>24</v>
      </c>
      <c r="J18" s="3">
        <v>24</v>
      </c>
      <c r="K18" s="3">
        <v>24</v>
      </c>
      <c r="L18" s="3">
        <v>24</v>
      </c>
      <c r="M18" s="3">
        <v>24</v>
      </c>
      <c r="N18" s="3">
        <v>16</v>
      </c>
      <c r="O18" s="3">
        <v>8</v>
      </c>
      <c r="P18" s="3">
        <v>8</v>
      </c>
      <c r="Q18" s="3">
        <v>8</v>
      </c>
      <c r="R18" s="3">
        <f t="shared" si="0"/>
        <v>296</v>
      </c>
      <c r="S18" s="5">
        <v>210</v>
      </c>
      <c r="T18" s="5">
        <v>87.5</v>
      </c>
      <c r="U18" s="6">
        <v>78.21</v>
      </c>
    </row>
    <row r="19" ht="42" customHeight="1" spans="1:21">
      <c r="A19" s="3"/>
      <c r="B19" s="3" t="s">
        <v>38</v>
      </c>
      <c r="C19" s="3" t="s">
        <v>10</v>
      </c>
      <c r="D19" s="4" t="s">
        <v>39</v>
      </c>
      <c r="E19" s="3">
        <v>80</v>
      </c>
      <c r="F19" s="3">
        <v>80</v>
      </c>
      <c r="G19" s="3">
        <v>80</v>
      </c>
      <c r="H19" s="3">
        <v>39</v>
      </c>
      <c r="I19" s="3">
        <v>66</v>
      </c>
      <c r="J19" s="3">
        <v>8</v>
      </c>
      <c r="K19" s="3">
        <v>47</v>
      </c>
      <c r="L19" s="3">
        <v>8</v>
      </c>
      <c r="M19" s="3"/>
      <c r="N19" s="3"/>
      <c r="O19" s="3"/>
      <c r="P19" s="3"/>
      <c r="Q19" s="3"/>
      <c r="R19" s="3">
        <f t="shared" si="0"/>
        <v>408</v>
      </c>
      <c r="S19" s="5">
        <v>200</v>
      </c>
      <c r="T19" s="5">
        <v>83.33</v>
      </c>
      <c r="U19" s="6">
        <v>74.48</v>
      </c>
    </row>
    <row r="20" ht="42" customHeight="1" spans="1:21">
      <c r="A20" s="3"/>
      <c r="B20" s="3" t="s">
        <v>40</v>
      </c>
      <c r="C20" s="3" t="s">
        <v>10</v>
      </c>
      <c r="D20" s="4" t="s">
        <v>41</v>
      </c>
      <c r="E20" s="3">
        <v>16</v>
      </c>
      <c r="F20" s="3">
        <v>17</v>
      </c>
      <c r="G20" s="3">
        <v>11</v>
      </c>
      <c r="H20" s="3">
        <v>14</v>
      </c>
      <c r="I20" s="3">
        <v>9</v>
      </c>
      <c r="J20" s="3">
        <v>11</v>
      </c>
      <c r="K20" s="3">
        <v>8</v>
      </c>
      <c r="L20" s="3">
        <v>10</v>
      </c>
      <c r="M20" s="3">
        <v>13</v>
      </c>
      <c r="N20" s="3">
        <v>14</v>
      </c>
      <c r="O20" s="3">
        <v>16</v>
      </c>
      <c r="P20" s="3">
        <v>5</v>
      </c>
      <c r="Q20" s="3">
        <v>3</v>
      </c>
      <c r="R20" s="3">
        <f t="shared" si="0"/>
        <v>147</v>
      </c>
      <c r="S20" s="5">
        <v>200</v>
      </c>
      <c r="T20" s="5">
        <v>83.33</v>
      </c>
      <c r="U20" s="6">
        <v>74.48</v>
      </c>
    </row>
    <row r="21" ht="42" customHeight="1" spans="1:21">
      <c r="A21" s="3"/>
      <c r="B21" s="3" t="s">
        <v>42</v>
      </c>
      <c r="C21" s="3" t="s">
        <v>10</v>
      </c>
      <c r="D21" s="4" t="s">
        <v>43</v>
      </c>
      <c r="E21" s="3">
        <v>2</v>
      </c>
      <c r="F21" s="3">
        <v>10</v>
      </c>
      <c r="G21" s="3">
        <v>14</v>
      </c>
      <c r="H21" s="3">
        <v>15</v>
      </c>
      <c r="I21" s="3">
        <v>23</v>
      </c>
      <c r="J21" s="3">
        <v>2</v>
      </c>
      <c r="K21" s="3">
        <v>17</v>
      </c>
      <c r="L21" s="3"/>
      <c r="M21" s="3">
        <v>27</v>
      </c>
      <c r="N21" s="3">
        <v>13</v>
      </c>
      <c r="O21" s="3">
        <v>4</v>
      </c>
      <c r="P21" s="3"/>
      <c r="Q21" s="3"/>
      <c r="R21" s="3">
        <f t="shared" si="0"/>
        <v>127</v>
      </c>
      <c r="S21" s="5">
        <v>185</v>
      </c>
      <c r="T21" s="5">
        <v>77.08</v>
      </c>
      <c r="U21" s="6">
        <v>68.9</v>
      </c>
    </row>
    <row r="22" ht="42" customHeight="1" spans="1:21">
      <c r="A22" s="3"/>
      <c r="B22" s="3" t="s">
        <v>44</v>
      </c>
      <c r="C22" s="3" t="s">
        <v>10</v>
      </c>
      <c r="D22" s="4" t="s">
        <v>45</v>
      </c>
      <c r="E22" s="3">
        <v>5</v>
      </c>
      <c r="F22" s="3">
        <v>15</v>
      </c>
      <c r="G22" s="3">
        <v>40</v>
      </c>
      <c r="H22" s="3">
        <v>40</v>
      </c>
      <c r="I22" s="3">
        <v>20</v>
      </c>
      <c r="J22" s="3">
        <v>20</v>
      </c>
      <c r="K22" s="3">
        <v>20</v>
      </c>
      <c r="L22" s="3">
        <v>20</v>
      </c>
      <c r="M22" s="3">
        <v>16</v>
      </c>
      <c r="N22" s="3">
        <v>10</v>
      </c>
      <c r="O22" s="3">
        <v>5</v>
      </c>
      <c r="P22" s="3">
        <v>8</v>
      </c>
      <c r="Q22" s="3">
        <v>22</v>
      </c>
      <c r="R22" s="3">
        <f t="shared" si="0"/>
        <v>241</v>
      </c>
      <c r="S22" s="5">
        <v>200</v>
      </c>
      <c r="T22" s="5">
        <v>83.33</v>
      </c>
      <c r="U22" s="6">
        <v>74.48</v>
      </c>
    </row>
    <row r="23" ht="42" customHeight="1" spans="1:21">
      <c r="A23" s="3"/>
      <c r="B23" s="3" t="s">
        <v>46</v>
      </c>
      <c r="C23" s="3" t="s">
        <v>10</v>
      </c>
      <c r="D23" s="4" t="s">
        <v>47</v>
      </c>
      <c r="E23" s="3">
        <v>11</v>
      </c>
      <c r="F23" s="3"/>
      <c r="G23" s="3"/>
      <c r="H23" s="3">
        <v>2</v>
      </c>
      <c r="I23" s="3">
        <v>26</v>
      </c>
      <c r="J23" s="3">
        <v>12</v>
      </c>
      <c r="K23" s="3"/>
      <c r="L23" s="3">
        <v>4</v>
      </c>
      <c r="M23" s="3">
        <v>14</v>
      </c>
      <c r="N23" s="3">
        <v>9</v>
      </c>
      <c r="O23" s="3">
        <v>4</v>
      </c>
      <c r="P23" s="3">
        <v>15</v>
      </c>
      <c r="Q23" s="3">
        <v>3</v>
      </c>
      <c r="R23" s="3">
        <f t="shared" si="0"/>
        <v>100</v>
      </c>
      <c r="S23" s="5">
        <v>195</v>
      </c>
      <c r="T23" s="5">
        <v>81.25</v>
      </c>
      <c r="U23" s="6">
        <v>72.62</v>
      </c>
    </row>
    <row r="24" ht="42" customHeight="1" spans="1:21">
      <c r="A24" s="3"/>
      <c r="B24" s="3" t="s">
        <v>48</v>
      </c>
      <c r="C24" s="3" t="s">
        <v>10</v>
      </c>
      <c r="D24" s="4" t="s">
        <v>47</v>
      </c>
      <c r="E24" s="3">
        <v>3</v>
      </c>
      <c r="F24" s="3"/>
      <c r="G24" s="3">
        <v>1</v>
      </c>
      <c r="H24" s="3">
        <v>14</v>
      </c>
      <c r="I24" s="3">
        <v>21</v>
      </c>
      <c r="J24" s="3">
        <v>28</v>
      </c>
      <c r="K24" s="3">
        <v>29</v>
      </c>
      <c r="L24" s="3">
        <v>16</v>
      </c>
      <c r="M24" s="3">
        <v>21</v>
      </c>
      <c r="N24" s="3">
        <v>7</v>
      </c>
      <c r="O24" s="3">
        <v>19</v>
      </c>
      <c r="P24" s="3">
        <v>14</v>
      </c>
      <c r="Q24" s="3">
        <v>7</v>
      </c>
      <c r="R24" s="3">
        <f t="shared" si="0"/>
        <v>180</v>
      </c>
      <c r="S24" s="5">
        <v>195</v>
      </c>
      <c r="T24" s="5">
        <v>81.25</v>
      </c>
      <c r="U24" s="6">
        <v>72.62</v>
      </c>
    </row>
    <row r="25" ht="42" customHeight="1" spans="1:21">
      <c r="A25" s="3"/>
      <c r="B25" s="3" t="s">
        <v>49</v>
      </c>
      <c r="C25" s="3" t="s">
        <v>10</v>
      </c>
      <c r="D25" s="4" t="s">
        <v>50</v>
      </c>
      <c r="E25" s="3">
        <v>8</v>
      </c>
      <c r="F25" s="3">
        <v>10</v>
      </c>
      <c r="G25" s="3">
        <v>13</v>
      </c>
      <c r="H25" s="3">
        <v>13</v>
      </c>
      <c r="I25" s="3">
        <v>2</v>
      </c>
      <c r="J25" s="3">
        <v>1</v>
      </c>
      <c r="K25" s="3">
        <v>21</v>
      </c>
      <c r="L25" s="3">
        <v>11</v>
      </c>
      <c r="M25" s="3"/>
      <c r="N25" s="3"/>
      <c r="O25" s="3"/>
      <c r="P25" s="3"/>
      <c r="Q25" s="3"/>
      <c r="R25" s="3">
        <f t="shared" si="0"/>
        <v>79</v>
      </c>
      <c r="S25" s="5">
        <v>185</v>
      </c>
      <c r="T25" s="5">
        <v>77.08</v>
      </c>
      <c r="U25" s="6">
        <v>68.9</v>
      </c>
    </row>
    <row r="26" ht="42" customHeight="1" spans="1:21">
      <c r="A26" s="3"/>
      <c r="B26" s="3" t="s">
        <v>51</v>
      </c>
      <c r="C26" s="3" t="s">
        <v>10</v>
      </c>
      <c r="D26" s="4" t="s">
        <v>52</v>
      </c>
      <c r="E26" s="3">
        <v>80</v>
      </c>
      <c r="F26" s="3">
        <v>80</v>
      </c>
      <c r="G26" s="3">
        <v>80</v>
      </c>
      <c r="H26" s="3">
        <v>80</v>
      </c>
      <c r="I26" s="3">
        <v>80</v>
      </c>
      <c r="J26" s="3">
        <v>77</v>
      </c>
      <c r="K26" s="3">
        <v>13</v>
      </c>
      <c r="L26" s="3">
        <v>10</v>
      </c>
      <c r="M26" s="3">
        <v>21</v>
      </c>
      <c r="N26" s="3">
        <v>19</v>
      </c>
      <c r="O26" s="3">
        <v>20</v>
      </c>
      <c r="P26" s="3">
        <v>26</v>
      </c>
      <c r="Q26" s="3">
        <v>11</v>
      </c>
      <c r="R26" s="3">
        <f t="shared" si="0"/>
        <v>597</v>
      </c>
      <c r="S26" s="5">
        <v>230</v>
      </c>
      <c r="T26" s="5">
        <v>95.83</v>
      </c>
      <c r="U26" s="6">
        <v>85.66</v>
      </c>
    </row>
    <row r="27" ht="42" customHeight="1" spans="1:21">
      <c r="A27" s="3"/>
      <c r="B27" s="3" t="s">
        <v>53</v>
      </c>
      <c r="C27" s="3" t="s">
        <v>10</v>
      </c>
      <c r="D27" s="7" t="s">
        <v>54</v>
      </c>
      <c r="E27" s="3">
        <v>8</v>
      </c>
      <c r="F27" s="3">
        <v>32</v>
      </c>
      <c r="G27" s="3">
        <v>41</v>
      </c>
      <c r="H27" s="3">
        <v>39</v>
      </c>
      <c r="I27" s="3">
        <v>24</v>
      </c>
      <c r="J27" s="3">
        <v>8</v>
      </c>
      <c r="K27" s="3">
        <v>19</v>
      </c>
      <c r="L27" s="3">
        <v>27</v>
      </c>
      <c r="M27" s="3"/>
      <c r="N27" s="3"/>
      <c r="O27" s="3"/>
      <c r="P27" s="3"/>
      <c r="Q27" s="3"/>
      <c r="R27" s="3">
        <f t="shared" si="0"/>
        <v>198</v>
      </c>
      <c r="S27" s="5">
        <v>210</v>
      </c>
      <c r="T27" s="5">
        <v>87.5</v>
      </c>
      <c r="U27" s="6">
        <v>78.21</v>
      </c>
    </row>
    <row r="28" ht="42" customHeight="1" spans="1:21">
      <c r="A28" s="3"/>
      <c r="B28" s="3" t="s">
        <v>55</v>
      </c>
      <c r="C28" s="3" t="s">
        <v>10</v>
      </c>
      <c r="D28" s="7" t="s">
        <v>56</v>
      </c>
      <c r="E28" s="3"/>
      <c r="F28" s="3">
        <v>8</v>
      </c>
      <c r="G28" s="3">
        <v>6</v>
      </c>
      <c r="H28" s="3"/>
      <c r="I28" s="3">
        <v>12</v>
      </c>
      <c r="J28" s="3">
        <v>12</v>
      </c>
      <c r="K28" s="3">
        <v>20</v>
      </c>
      <c r="L28" s="3">
        <v>20</v>
      </c>
      <c r="M28" s="3">
        <v>16</v>
      </c>
      <c r="N28" s="3">
        <v>20</v>
      </c>
      <c r="O28" s="3">
        <v>6</v>
      </c>
      <c r="P28" s="3">
        <v>5</v>
      </c>
      <c r="Q28" s="3">
        <v>13</v>
      </c>
      <c r="R28" s="3">
        <f t="shared" si="0"/>
        <v>138</v>
      </c>
      <c r="S28" s="5">
        <v>205</v>
      </c>
      <c r="T28" s="5">
        <v>85.42</v>
      </c>
      <c r="U28" s="6">
        <v>76.35</v>
      </c>
    </row>
    <row r="29" ht="42" customHeight="1" spans="1:21">
      <c r="A29" s="3"/>
      <c r="B29" s="3" t="s">
        <v>57</v>
      </c>
      <c r="C29" s="3" t="s">
        <v>10</v>
      </c>
      <c r="D29" s="4" t="s">
        <v>58</v>
      </c>
      <c r="E29" s="3">
        <v>47</v>
      </c>
      <c r="F29" s="3">
        <v>80</v>
      </c>
      <c r="G29" s="3">
        <v>7</v>
      </c>
      <c r="H29" s="3">
        <v>80</v>
      </c>
      <c r="I29" s="3">
        <v>80</v>
      </c>
      <c r="J29" s="3">
        <v>74</v>
      </c>
      <c r="K29" s="3">
        <v>16</v>
      </c>
      <c r="L29" s="3">
        <v>20</v>
      </c>
      <c r="M29" s="3"/>
      <c r="N29" s="3"/>
      <c r="O29" s="3"/>
      <c r="P29" s="3"/>
      <c r="Q29" s="3"/>
      <c r="R29" s="3">
        <f t="shared" si="0"/>
        <v>404</v>
      </c>
      <c r="S29" s="5">
        <v>210</v>
      </c>
      <c r="T29" s="5">
        <v>87.5</v>
      </c>
      <c r="U29" s="6">
        <v>78.21</v>
      </c>
    </row>
    <row r="30" ht="42" customHeight="1" spans="1:21">
      <c r="A30" s="3"/>
      <c r="B30" s="3" t="s">
        <v>59</v>
      </c>
      <c r="C30" s="3" t="s">
        <v>10</v>
      </c>
      <c r="D30" s="4" t="s">
        <v>60</v>
      </c>
      <c r="E30" s="3">
        <v>17</v>
      </c>
      <c r="F30" s="3">
        <v>18</v>
      </c>
      <c r="G30" s="3">
        <v>13</v>
      </c>
      <c r="H30" s="3">
        <v>12</v>
      </c>
      <c r="I30" s="3">
        <v>23</v>
      </c>
      <c r="J30" s="3">
        <v>20</v>
      </c>
      <c r="K30" s="3">
        <v>12</v>
      </c>
      <c r="L30" s="3"/>
      <c r="M30" s="3">
        <v>13</v>
      </c>
      <c r="N30" s="3">
        <v>9</v>
      </c>
      <c r="O30" s="3"/>
      <c r="P30" s="3">
        <v>15</v>
      </c>
      <c r="Q30" s="3">
        <v>10</v>
      </c>
      <c r="R30" s="3">
        <f t="shared" si="0"/>
        <v>162</v>
      </c>
      <c r="S30" s="5">
        <v>195</v>
      </c>
      <c r="T30" s="5">
        <v>81.25</v>
      </c>
      <c r="U30" s="6">
        <v>72.62</v>
      </c>
    </row>
    <row r="31" ht="42" customHeight="1" spans="1:21">
      <c r="A31" s="3"/>
      <c r="B31" s="3" t="s">
        <v>61</v>
      </c>
      <c r="C31" s="3" t="s">
        <v>10</v>
      </c>
      <c r="D31" s="4" t="s">
        <v>62</v>
      </c>
      <c r="E31" s="3">
        <v>29</v>
      </c>
      <c r="F31" s="3">
        <v>18</v>
      </c>
      <c r="G31" s="3">
        <v>13</v>
      </c>
      <c r="H31" s="3">
        <v>12</v>
      </c>
      <c r="I31" s="3">
        <v>11</v>
      </c>
      <c r="J31" s="3">
        <v>24</v>
      </c>
      <c r="K31" s="3">
        <v>23</v>
      </c>
      <c r="L31" s="3">
        <v>22</v>
      </c>
      <c r="M31" s="3">
        <v>27</v>
      </c>
      <c r="N31" s="3">
        <v>18</v>
      </c>
      <c r="O31" s="3"/>
      <c r="P31" s="3">
        <v>1</v>
      </c>
      <c r="Q31" s="3">
        <v>6</v>
      </c>
      <c r="R31" s="3">
        <f t="shared" si="0"/>
        <v>204</v>
      </c>
      <c r="S31" s="5">
        <v>190</v>
      </c>
      <c r="T31" s="5">
        <v>79.17</v>
      </c>
      <c r="U31" s="6">
        <v>70.76</v>
      </c>
    </row>
    <row r="32" ht="42" customHeight="1" spans="1:21">
      <c r="A32" s="3"/>
      <c r="B32" s="3" t="s">
        <v>63</v>
      </c>
      <c r="C32" s="3" t="s">
        <v>10</v>
      </c>
      <c r="D32" s="4" t="s">
        <v>64</v>
      </c>
      <c r="E32" s="3">
        <v>6</v>
      </c>
      <c r="F32" s="3">
        <v>18</v>
      </c>
      <c r="G32" s="3">
        <v>6</v>
      </c>
      <c r="H32" s="3">
        <v>31</v>
      </c>
      <c r="I32" s="3">
        <v>50</v>
      </c>
      <c r="J32" s="3">
        <v>20</v>
      </c>
      <c r="K32" s="3">
        <v>20</v>
      </c>
      <c r="L32" s="3">
        <v>8</v>
      </c>
      <c r="M32" s="3">
        <v>8</v>
      </c>
      <c r="N32" s="3"/>
      <c r="O32" s="3"/>
      <c r="P32" s="3">
        <v>8</v>
      </c>
      <c r="Q32" s="3">
        <v>8</v>
      </c>
      <c r="R32" s="3">
        <f t="shared" si="0"/>
        <v>183</v>
      </c>
      <c r="S32" s="5">
        <v>200</v>
      </c>
      <c r="T32" s="5">
        <v>83.33</v>
      </c>
      <c r="U32" s="6">
        <v>74.48</v>
      </c>
    </row>
    <row r="33" ht="42" customHeight="1" spans="1:21">
      <c r="A33" s="3"/>
      <c r="B33" s="3" t="s">
        <v>65</v>
      </c>
      <c r="C33" s="3" t="s">
        <v>10</v>
      </c>
      <c r="D33" s="4" t="s">
        <v>66</v>
      </c>
      <c r="E33" s="3">
        <v>29</v>
      </c>
      <c r="F33" s="3">
        <v>23</v>
      </c>
      <c r="G33" s="3">
        <v>20</v>
      </c>
      <c r="H33" s="3">
        <v>34</v>
      </c>
      <c r="I33" s="3">
        <v>9</v>
      </c>
      <c r="J33" s="3"/>
      <c r="K33" s="3">
        <v>2</v>
      </c>
      <c r="L33" s="3">
        <v>16</v>
      </c>
      <c r="M33" s="3"/>
      <c r="N33" s="3"/>
      <c r="O33" s="3"/>
      <c r="P33" s="3"/>
      <c r="Q33" s="3"/>
      <c r="R33" s="3">
        <f t="shared" si="0"/>
        <v>133</v>
      </c>
      <c r="S33" s="5">
        <v>210</v>
      </c>
      <c r="T33" s="5">
        <v>87.5</v>
      </c>
      <c r="U33" s="6">
        <v>78.21</v>
      </c>
    </row>
    <row r="34" ht="42" customHeight="1" spans="1:21">
      <c r="A34" s="3"/>
      <c r="B34" s="3" t="s">
        <v>67</v>
      </c>
      <c r="C34" s="3" t="s">
        <v>10</v>
      </c>
      <c r="D34" s="4" t="s">
        <v>68</v>
      </c>
      <c r="E34" s="3">
        <v>80</v>
      </c>
      <c r="F34" s="3">
        <v>80</v>
      </c>
      <c r="G34" s="3">
        <v>80</v>
      </c>
      <c r="H34" s="3">
        <v>80</v>
      </c>
      <c r="I34" s="3">
        <v>60</v>
      </c>
      <c r="J34" s="3">
        <v>24</v>
      </c>
      <c r="K34" s="3"/>
      <c r="L34" s="3"/>
      <c r="M34" s="3"/>
      <c r="N34" s="3"/>
      <c r="O34" s="3"/>
      <c r="P34" s="3"/>
      <c r="Q34" s="3"/>
      <c r="R34" s="3">
        <f t="shared" si="0"/>
        <v>404</v>
      </c>
      <c r="S34" s="5">
        <v>230</v>
      </c>
      <c r="T34" s="5">
        <v>95.83</v>
      </c>
      <c r="U34" s="6">
        <v>85.66</v>
      </c>
    </row>
    <row r="35" ht="42" customHeight="1" spans="1:21">
      <c r="A35" s="3"/>
      <c r="B35" s="3" t="s">
        <v>69</v>
      </c>
      <c r="C35" s="3" t="s">
        <v>10</v>
      </c>
      <c r="D35" s="4" t="s">
        <v>70</v>
      </c>
      <c r="E35" s="3">
        <v>10</v>
      </c>
      <c r="F35" s="3">
        <v>16</v>
      </c>
      <c r="G35" s="3">
        <v>6</v>
      </c>
      <c r="H35" s="3">
        <v>12</v>
      </c>
      <c r="I35" s="3"/>
      <c r="J35" s="3">
        <v>11</v>
      </c>
      <c r="K35" s="3">
        <v>18</v>
      </c>
      <c r="L35" s="3">
        <v>15</v>
      </c>
      <c r="M35" s="3"/>
      <c r="N35" s="3"/>
      <c r="O35" s="3"/>
      <c r="P35" s="3"/>
      <c r="Q35" s="3"/>
      <c r="R35" s="3">
        <f t="shared" si="0"/>
        <v>88</v>
      </c>
      <c r="S35" s="5">
        <v>195</v>
      </c>
      <c r="T35" s="5">
        <v>81.25</v>
      </c>
      <c r="U35" s="6">
        <v>72.62</v>
      </c>
    </row>
    <row r="36" ht="42" customHeight="1" spans="1:21">
      <c r="A36" s="3"/>
      <c r="B36" s="3" t="s">
        <v>71</v>
      </c>
      <c r="C36" s="3" t="s">
        <v>10</v>
      </c>
      <c r="D36" s="4" t="s">
        <v>54</v>
      </c>
      <c r="E36" s="3">
        <v>12</v>
      </c>
      <c r="F36" s="3">
        <v>12</v>
      </c>
      <c r="G36" s="3">
        <v>2</v>
      </c>
      <c r="H36" s="3">
        <v>4</v>
      </c>
      <c r="I36" s="3"/>
      <c r="J36" s="3">
        <v>3</v>
      </c>
      <c r="K36" s="3"/>
      <c r="L36" s="3"/>
      <c r="M36" s="3"/>
      <c r="N36" s="3"/>
      <c r="O36" s="3"/>
      <c r="P36" s="3"/>
      <c r="Q36" s="3"/>
      <c r="R36" s="3">
        <f t="shared" si="0"/>
        <v>33</v>
      </c>
      <c r="S36" s="5">
        <v>210</v>
      </c>
      <c r="T36" s="5">
        <v>87.5</v>
      </c>
      <c r="U36" s="6">
        <v>78.21</v>
      </c>
    </row>
    <row r="37" ht="42" customHeight="1" spans="1:21">
      <c r="A37" s="3"/>
      <c r="B37" s="3" t="s">
        <v>72</v>
      </c>
      <c r="C37" s="3" t="s">
        <v>10</v>
      </c>
      <c r="D37" s="4" t="s">
        <v>73</v>
      </c>
      <c r="E37" s="3">
        <v>20</v>
      </c>
      <c r="F37" s="3">
        <v>36</v>
      </c>
      <c r="G37" s="3">
        <v>29</v>
      </c>
      <c r="H37" s="3">
        <v>43</v>
      </c>
      <c r="I37" s="3"/>
      <c r="J37" s="3"/>
      <c r="K37" s="3"/>
      <c r="L37" s="3"/>
      <c r="M37" s="3"/>
      <c r="N37" s="3"/>
      <c r="O37" s="3"/>
      <c r="P37" s="3"/>
      <c r="Q37" s="3"/>
      <c r="R37" s="3">
        <f t="shared" si="0"/>
        <v>128</v>
      </c>
      <c r="S37" s="5">
        <v>185</v>
      </c>
      <c r="T37" s="5">
        <v>77.08</v>
      </c>
      <c r="U37" s="6">
        <v>68.9</v>
      </c>
    </row>
    <row r="38" ht="42" customHeight="1" spans="1:21">
      <c r="A38" s="3"/>
      <c r="B38" s="3" t="s">
        <v>74</v>
      </c>
      <c r="C38" s="3" t="s">
        <v>10</v>
      </c>
      <c r="D38" s="4" t="s">
        <v>75</v>
      </c>
      <c r="E38" s="3">
        <v>11</v>
      </c>
      <c r="F38" s="3">
        <v>14</v>
      </c>
      <c r="G38" s="3">
        <v>4</v>
      </c>
      <c r="H38" s="3">
        <v>8</v>
      </c>
      <c r="I38" s="3"/>
      <c r="J38" s="3">
        <v>6</v>
      </c>
      <c r="K38" s="3"/>
      <c r="L38" s="3"/>
      <c r="M38" s="3"/>
      <c r="N38" s="3"/>
      <c r="O38" s="3"/>
      <c r="P38" s="3"/>
      <c r="Q38" s="3"/>
      <c r="R38" s="3">
        <f t="shared" si="0"/>
        <v>43</v>
      </c>
      <c r="S38" s="5">
        <v>200</v>
      </c>
      <c r="T38" s="5">
        <v>83.33</v>
      </c>
      <c r="U38" s="6">
        <v>74.48</v>
      </c>
    </row>
    <row r="39" ht="42" customHeight="1" spans="1:21">
      <c r="A39" s="3"/>
      <c r="B39" s="3" t="s">
        <v>76</v>
      </c>
      <c r="C39" s="3" t="s">
        <v>10</v>
      </c>
      <c r="D39" s="4" t="s">
        <v>77</v>
      </c>
      <c r="E39" s="3">
        <v>3</v>
      </c>
      <c r="F39" s="3">
        <v>17</v>
      </c>
      <c r="G39" s="3">
        <v>14</v>
      </c>
      <c r="H39" s="3">
        <v>14</v>
      </c>
      <c r="I39" s="3">
        <v>17</v>
      </c>
      <c r="J39" s="3">
        <v>18</v>
      </c>
      <c r="K39" s="3">
        <v>19</v>
      </c>
      <c r="L39" s="3">
        <v>16</v>
      </c>
      <c r="M39" s="3">
        <v>15</v>
      </c>
      <c r="N39" s="3">
        <v>8</v>
      </c>
      <c r="O39" s="3">
        <v>11</v>
      </c>
      <c r="P39" s="3"/>
      <c r="Q39" s="3"/>
      <c r="R39" s="3">
        <f t="shared" si="0"/>
        <v>152</v>
      </c>
      <c r="S39" s="5">
        <v>230</v>
      </c>
      <c r="T39" s="5">
        <v>95.83</v>
      </c>
      <c r="U39" s="6">
        <v>85.66</v>
      </c>
    </row>
    <row r="40" ht="42" customHeight="1" spans="1:21">
      <c r="A40" s="3"/>
      <c r="B40" s="3" t="s">
        <v>78</v>
      </c>
      <c r="C40" s="3" t="s">
        <v>10</v>
      </c>
      <c r="D40" s="4" t="s">
        <v>79</v>
      </c>
      <c r="E40" s="3">
        <v>35</v>
      </c>
      <c r="F40" s="3">
        <v>35</v>
      </c>
      <c r="G40" s="3">
        <v>35</v>
      </c>
      <c r="H40" s="3">
        <v>16</v>
      </c>
      <c r="I40" s="3">
        <v>16</v>
      </c>
      <c r="J40" s="3">
        <v>20</v>
      </c>
      <c r="K40" s="3">
        <v>16</v>
      </c>
      <c r="L40" s="3">
        <v>5</v>
      </c>
      <c r="M40" s="3"/>
      <c r="N40" s="3"/>
      <c r="O40" s="3"/>
      <c r="P40" s="3"/>
      <c r="Q40" s="3"/>
      <c r="R40" s="3">
        <f t="shared" si="0"/>
        <v>178</v>
      </c>
      <c r="S40" s="5">
        <v>210</v>
      </c>
      <c r="T40" s="5">
        <v>87.5</v>
      </c>
      <c r="U40" s="6">
        <v>78.21</v>
      </c>
    </row>
    <row r="41" ht="42" customHeight="1" spans="1:21">
      <c r="A41" s="3"/>
      <c r="B41" s="3" t="s">
        <v>80</v>
      </c>
      <c r="C41" s="3" t="s">
        <v>10</v>
      </c>
      <c r="D41" s="7" t="s">
        <v>81</v>
      </c>
      <c r="E41" s="3">
        <v>16</v>
      </c>
      <c r="F41" s="3">
        <v>16</v>
      </c>
      <c r="G41" s="3">
        <v>30</v>
      </c>
      <c r="H41" s="3">
        <v>25</v>
      </c>
      <c r="I41" s="3">
        <v>12</v>
      </c>
      <c r="J41" s="3">
        <v>19</v>
      </c>
      <c r="K41" s="3">
        <v>25</v>
      </c>
      <c r="L41" s="3">
        <v>30</v>
      </c>
      <c r="M41" s="3"/>
      <c r="N41" s="3"/>
      <c r="O41" s="3"/>
      <c r="P41" s="3"/>
      <c r="Q41" s="3"/>
      <c r="R41" s="3">
        <f t="shared" si="0"/>
        <v>173</v>
      </c>
      <c r="S41" s="5">
        <v>230</v>
      </c>
      <c r="T41" s="5">
        <v>95.83</v>
      </c>
      <c r="U41" s="6">
        <v>85.66</v>
      </c>
    </row>
    <row r="42" ht="42" customHeight="1" spans="1:21">
      <c r="A42" s="3"/>
      <c r="B42" s="3" t="s">
        <v>82</v>
      </c>
      <c r="C42" s="3" t="s">
        <v>10</v>
      </c>
      <c r="D42" s="4" t="s">
        <v>83</v>
      </c>
      <c r="E42" s="3">
        <v>20</v>
      </c>
      <c r="F42" s="3">
        <v>23</v>
      </c>
      <c r="G42" s="3">
        <v>26</v>
      </c>
      <c r="H42" s="3">
        <v>12</v>
      </c>
      <c r="I42" s="3">
        <v>3</v>
      </c>
      <c r="J42" s="3"/>
      <c r="K42" s="3">
        <v>34</v>
      </c>
      <c r="L42" s="3">
        <v>54</v>
      </c>
      <c r="M42" s="3">
        <v>33</v>
      </c>
      <c r="N42" s="3">
        <v>42</v>
      </c>
      <c r="O42" s="3">
        <v>27</v>
      </c>
      <c r="P42" s="3">
        <v>8</v>
      </c>
      <c r="Q42" s="3"/>
      <c r="R42" s="3">
        <f t="shared" si="0"/>
        <v>282</v>
      </c>
      <c r="S42" s="5">
        <v>230</v>
      </c>
      <c r="T42" s="5">
        <v>95.83</v>
      </c>
      <c r="U42" s="6">
        <v>85.66</v>
      </c>
    </row>
    <row r="43" ht="42" customHeight="1" spans="1:21">
      <c r="A43" s="3"/>
      <c r="B43" s="3" t="s">
        <v>84</v>
      </c>
      <c r="C43" s="3" t="s">
        <v>10</v>
      </c>
      <c r="D43" s="4" t="s">
        <v>85</v>
      </c>
      <c r="E43" s="3">
        <v>25</v>
      </c>
      <c r="F43" s="3">
        <v>25</v>
      </c>
      <c r="G43" s="3">
        <v>22</v>
      </c>
      <c r="H43" s="3">
        <v>32</v>
      </c>
      <c r="I43" s="3">
        <v>20</v>
      </c>
      <c r="J43" s="3">
        <v>20</v>
      </c>
      <c r="K43" s="3">
        <v>35</v>
      </c>
      <c r="L43" s="3">
        <v>22</v>
      </c>
      <c r="M43" s="3">
        <v>22</v>
      </c>
      <c r="N43" s="3">
        <v>16</v>
      </c>
      <c r="O43" s="3">
        <v>16</v>
      </c>
      <c r="P43" s="3">
        <v>10</v>
      </c>
      <c r="Q43" s="3">
        <v>5</v>
      </c>
      <c r="R43" s="3">
        <f t="shared" si="0"/>
        <v>270</v>
      </c>
      <c r="S43" s="5">
        <v>220</v>
      </c>
      <c r="T43" s="5">
        <v>91.67</v>
      </c>
      <c r="U43" s="6">
        <v>81.93</v>
      </c>
    </row>
    <row r="44" ht="42" customHeight="1" spans="1:21">
      <c r="A44" s="3"/>
      <c r="B44" s="3" t="s">
        <v>86</v>
      </c>
      <c r="C44" s="3" t="s">
        <v>10</v>
      </c>
      <c r="D44" s="4" t="s">
        <v>87</v>
      </c>
      <c r="E44" s="3">
        <v>22</v>
      </c>
      <c r="F44" s="3">
        <v>32</v>
      </c>
      <c r="G44" s="3">
        <v>32</v>
      </c>
      <c r="H44" s="3">
        <v>36</v>
      </c>
      <c r="I44" s="3">
        <v>16</v>
      </c>
      <c r="J44" s="3">
        <v>20</v>
      </c>
      <c r="K44" s="3">
        <v>19</v>
      </c>
      <c r="L44" s="3">
        <v>17</v>
      </c>
      <c r="M44" s="3"/>
      <c r="N44" s="3"/>
      <c r="O44" s="3"/>
      <c r="P44" s="3"/>
      <c r="Q44" s="3"/>
      <c r="R44" s="3">
        <f t="shared" si="0"/>
        <v>194</v>
      </c>
      <c r="S44" s="5">
        <v>260</v>
      </c>
      <c r="T44" s="5">
        <v>108.33</v>
      </c>
      <c r="U44" s="6">
        <v>96.83</v>
      </c>
    </row>
    <row r="45" ht="42" customHeight="1" spans="1:21">
      <c r="A45" s="3"/>
      <c r="B45" s="3" t="s">
        <v>88</v>
      </c>
      <c r="C45" s="3" t="s">
        <v>10</v>
      </c>
      <c r="D45" s="4" t="s">
        <v>89</v>
      </c>
      <c r="E45" s="3">
        <v>12</v>
      </c>
      <c r="F45" s="3">
        <v>8</v>
      </c>
      <c r="G45" s="3">
        <v>14</v>
      </c>
      <c r="H45" s="3">
        <v>26</v>
      </c>
      <c r="I45" s="3">
        <v>22</v>
      </c>
      <c r="J45" s="3">
        <v>22</v>
      </c>
      <c r="K45" s="3">
        <v>42</v>
      </c>
      <c r="L45" s="3">
        <v>31</v>
      </c>
      <c r="M45" s="3">
        <v>21</v>
      </c>
      <c r="N45" s="3">
        <v>18</v>
      </c>
      <c r="O45" s="3">
        <v>13</v>
      </c>
      <c r="P45" s="3">
        <v>9</v>
      </c>
      <c r="Q45" s="3"/>
      <c r="R45" s="3">
        <f t="shared" si="0"/>
        <v>238</v>
      </c>
      <c r="S45" s="5">
        <v>215</v>
      </c>
      <c r="T45" s="5">
        <v>89.58</v>
      </c>
      <c r="U45" s="6">
        <v>80.07</v>
      </c>
    </row>
    <row r="46" ht="42" customHeight="1" spans="1:21">
      <c r="A46" s="3"/>
      <c r="B46" s="3" t="s">
        <v>90</v>
      </c>
      <c r="C46" s="3" t="s">
        <v>10</v>
      </c>
      <c r="D46" s="4" t="s">
        <v>91</v>
      </c>
      <c r="E46" s="3">
        <v>3</v>
      </c>
      <c r="F46" s="3">
        <v>4</v>
      </c>
      <c r="G46" s="3"/>
      <c r="H46" s="3"/>
      <c r="I46" s="3">
        <v>3</v>
      </c>
      <c r="J46" s="3">
        <v>20</v>
      </c>
      <c r="K46" s="3">
        <v>8</v>
      </c>
      <c r="L46" s="3">
        <v>14</v>
      </c>
      <c r="M46" s="3">
        <v>13</v>
      </c>
      <c r="N46" s="3">
        <v>19</v>
      </c>
      <c r="O46" s="3"/>
      <c r="P46" s="3">
        <v>3</v>
      </c>
      <c r="Q46" s="3"/>
      <c r="R46" s="3">
        <f t="shared" si="0"/>
        <v>87</v>
      </c>
      <c r="S46" s="5">
        <v>180</v>
      </c>
      <c r="T46" s="5">
        <v>75</v>
      </c>
      <c r="U46" s="6">
        <v>67.04</v>
      </c>
    </row>
    <row r="47" ht="42" customHeight="1" spans="1:21">
      <c r="A47" s="3"/>
      <c r="B47" s="3" t="s">
        <v>92</v>
      </c>
      <c r="C47" s="3" t="s">
        <v>10</v>
      </c>
      <c r="D47" s="4" t="s">
        <v>93</v>
      </c>
      <c r="E47" s="3">
        <v>7</v>
      </c>
      <c r="F47" s="3">
        <v>7</v>
      </c>
      <c r="G47" s="3">
        <v>10</v>
      </c>
      <c r="H47" s="3">
        <v>8</v>
      </c>
      <c r="I47" s="3">
        <v>12</v>
      </c>
      <c r="J47" s="3">
        <v>19</v>
      </c>
      <c r="K47" s="3">
        <v>17</v>
      </c>
      <c r="L47" s="3">
        <v>18</v>
      </c>
      <c r="M47" s="3">
        <v>16</v>
      </c>
      <c r="N47" s="3"/>
      <c r="O47" s="3"/>
      <c r="P47" s="3">
        <v>6</v>
      </c>
      <c r="Q47" s="3"/>
      <c r="R47" s="3">
        <f t="shared" si="0"/>
        <v>120</v>
      </c>
      <c r="S47" s="5">
        <v>170</v>
      </c>
      <c r="T47" s="5">
        <v>70.83</v>
      </c>
      <c r="U47" s="6">
        <v>63.31</v>
      </c>
    </row>
    <row r="48" ht="42" customHeight="1" spans="1:21">
      <c r="A48" s="3"/>
      <c r="B48" s="3" t="s">
        <v>94</v>
      </c>
      <c r="C48" s="3" t="s">
        <v>10</v>
      </c>
      <c r="D48" s="4" t="s">
        <v>93</v>
      </c>
      <c r="E48" s="3">
        <v>10</v>
      </c>
      <c r="F48" s="3">
        <v>7</v>
      </c>
      <c r="G48" s="3">
        <v>13</v>
      </c>
      <c r="H48" s="3">
        <v>27</v>
      </c>
      <c r="I48" s="3">
        <v>21</v>
      </c>
      <c r="J48" s="3">
        <v>32</v>
      </c>
      <c r="K48" s="3">
        <v>22</v>
      </c>
      <c r="L48" s="3">
        <v>28</v>
      </c>
      <c r="M48" s="3">
        <v>40</v>
      </c>
      <c r="N48" s="3">
        <v>20</v>
      </c>
      <c r="O48" s="3">
        <v>19</v>
      </c>
      <c r="P48" s="3">
        <v>8</v>
      </c>
      <c r="Q48" s="3">
        <v>5</v>
      </c>
      <c r="R48" s="3">
        <f t="shared" si="0"/>
        <v>252</v>
      </c>
      <c r="S48" s="5">
        <v>180</v>
      </c>
      <c r="T48" s="5">
        <v>75</v>
      </c>
      <c r="U48" s="6">
        <v>67.04</v>
      </c>
    </row>
    <row r="49" ht="42" customHeight="1" spans="1:21">
      <c r="A49" s="3"/>
      <c r="B49" s="3" t="s">
        <v>95</v>
      </c>
      <c r="C49" s="3" t="s">
        <v>10</v>
      </c>
      <c r="D49" s="4" t="s">
        <v>96</v>
      </c>
      <c r="E49" s="3">
        <v>11</v>
      </c>
      <c r="F49" s="3">
        <v>12</v>
      </c>
      <c r="G49" s="3">
        <v>6</v>
      </c>
      <c r="H49" s="3">
        <v>24</v>
      </c>
      <c r="I49" s="3"/>
      <c r="J49" s="3"/>
      <c r="K49" s="3">
        <v>17</v>
      </c>
      <c r="L49" s="3">
        <v>14</v>
      </c>
      <c r="M49" s="3">
        <v>16</v>
      </c>
      <c r="N49" s="3">
        <v>6</v>
      </c>
      <c r="O49" s="3">
        <v>6</v>
      </c>
      <c r="P49" s="3">
        <v>6</v>
      </c>
      <c r="Q49" s="3">
        <v>7</v>
      </c>
      <c r="R49" s="3">
        <f t="shared" si="0"/>
        <v>125</v>
      </c>
      <c r="S49" s="5">
        <v>220</v>
      </c>
      <c r="T49" s="5">
        <v>91.67</v>
      </c>
      <c r="U49" s="6">
        <v>81.93</v>
      </c>
    </row>
    <row r="50" ht="42" customHeight="1" spans="1:21">
      <c r="A50" s="3"/>
      <c r="B50" s="3" t="s">
        <v>97</v>
      </c>
      <c r="C50" s="3" t="s">
        <v>10</v>
      </c>
      <c r="D50" s="4" t="s">
        <v>98</v>
      </c>
      <c r="E50" s="3">
        <v>22</v>
      </c>
      <c r="F50" s="3">
        <v>16</v>
      </c>
      <c r="G50" s="3"/>
      <c r="H50" s="3">
        <v>6</v>
      </c>
      <c r="I50" s="3">
        <v>7</v>
      </c>
      <c r="J50" s="3"/>
      <c r="K50" s="3">
        <v>18</v>
      </c>
      <c r="L50" s="3">
        <v>11</v>
      </c>
      <c r="M50" s="3">
        <v>18</v>
      </c>
      <c r="N50" s="3">
        <v>6</v>
      </c>
      <c r="O50" s="3">
        <v>8</v>
      </c>
      <c r="P50" s="3">
        <v>6</v>
      </c>
      <c r="Q50" s="3"/>
      <c r="R50" s="3">
        <f t="shared" si="0"/>
        <v>118</v>
      </c>
      <c r="S50" s="5">
        <v>220</v>
      </c>
      <c r="T50" s="5">
        <v>91.67</v>
      </c>
      <c r="U50" s="6">
        <v>81.93</v>
      </c>
    </row>
    <row r="51" ht="42" customHeight="1" spans="1:21">
      <c r="A51" s="3"/>
      <c r="B51" s="3" t="s">
        <v>99</v>
      </c>
      <c r="C51" s="3" t="s">
        <v>10</v>
      </c>
      <c r="D51" s="4" t="s">
        <v>100</v>
      </c>
      <c r="E51" s="3">
        <v>1</v>
      </c>
      <c r="F51" s="3">
        <v>31</v>
      </c>
      <c r="G51" s="3">
        <v>19</v>
      </c>
      <c r="H51" s="3">
        <v>25</v>
      </c>
      <c r="I51" s="3">
        <v>20</v>
      </c>
      <c r="J51" s="3">
        <v>40</v>
      </c>
      <c r="K51" s="3">
        <v>72</v>
      </c>
      <c r="L51" s="3">
        <v>8</v>
      </c>
      <c r="M51" s="3">
        <v>80</v>
      </c>
      <c r="N51" s="3">
        <v>43</v>
      </c>
      <c r="O51" s="3">
        <v>31</v>
      </c>
      <c r="P51" s="3">
        <v>7</v>
      </c>
      <c r="Q51" s="3">
        <v>21</v>
      </c>
      <c r="R51" s="3">
        <f t="shared" si="0"/>
        <v>398</v>
      </c>
      <c r="S51" s="5">
        <v>190</v>
      </c>
      <c r="T51" s="5">
        <v>79.17</v>
      </c>
      <c r="U51" s="6">
        <v>70.76</v>
      </c>
    </row>
    <row r="52" ht="42" customHeight="1" spans="1:21">
      <c r="A52" s="3"/>
      <c r="B52" s="3" t="s">
        <v>101</v>
      </c>
      <c r="C52" s="3" t="s">
        <v>10</v>
      </c>
      <c r="D52" s="4" t="s">
        <v>102</v>
      </c>
      <c r="E52" s="3">
        <v>80</v>
      </c>
      <c r="F52" s="3">
        <v>80</v>
      </c>
      <c r="G52" s="3">
        <v>80</v>
      </c>
      <c r="H52" s="3">
        <v>80</v>
      </c>
      <c r="I52" s="3">
        <v>26</v>
      </c>
      <c r="J52" s="3">
        <v>24</v>
      </c>
      <c r="K52" s="3">
        <v>17</v>
      </c>
      <c r="L52" s="3"/>
      <c r="M52" s="3">
        <v>2</v>
      </c>
      <c r="N52" s="3">
        <v>1</v>
      </c>
      <c r="O52" s="3">
        <v>9</v>
      </c>
      <c r="P52" s="3"/>
      <c r="Q52" s="3"/>
      <c r="R52" s="3">
        <f t="shared" si="0"/>
        <v>399</v>
      </c>
      <c r="S52" s="5">
        <v>230</v>
      </c>
      <c r="T52" s="5">
        <v>95.83</v>
      </c>
      <c r="U52" s="6">
        <v>85.66</v>
      </c>
    </row>
    <row r="53" ht="42" customHeight="1" spans="1:21">
      <c r="A53" s="3"/>
      <c r="B53" s="3" t="s">
        <v>103</v>
      </c>
      <c r="C53" s="3" t="s">
        <v>10</v>
      </c>
      <c r="D53" s="4" t="s">
        <v>104</v>
      </c>
      <c r="E53" s="3">
        <v>8</v>
      </c>
      <c r="F53" s="3">
        <v>23</v>
      </c>
      <c r="G53" s="3">
        <v>33</v>
      </c>
      <c r="H53" s="3">
        <v>41</v>
      </c>
      <c r="I53" s="3">
        <v>27</v>
      </c>
      <c r="J53" s="3">
        <v>23</v>
      </c>
      <c r="K53" s="3">
        <v>19</v>
      </c>
      <c r="L53" s="3">
        <v>16</v>
      </c>
      <c r="M53" s="3"/>
      <c r="N53" s="3"/>
      <c r="O53" s="3"/>
      <c r="P53" s="3"/>
      <c r="Q53" s="3"/>
      <c r="R53" s="3">
        <f t="shared" si="0"/>
        <v>190</v>
      </c>
      <c r="S53" s="5">
        <v>210</v>
      </c>
      <c r="T53" s="5">
        <v>87.5</v>
      </c>
      <c r="U53" s="6">
        <v>78.21</v>
      </c>
    </row>
    <row r="54" ht="42" customHeight="1" spans="1:21">
      <c r="A54" s="3"/>
      <c r="B54" s="3" t="s">
        <v>105</v>
      </c>
      <c r="C54" s="3" t="s">
        <v>10</v>
      </c>
      <c r="D54" s="4" t="s">
        <v>106</v>
      </c>
      <c r="E54" s="3">
        <v>11</v>
      </c>
      <c r="F54" s="3"/>
      <c r="G54" s="3"/>
      <c r="H54" s="3"/>
      <c r="I54" s="3">
        <v>17</v>
      </c>
      <c r="J54" s="3"/>
      <c r="K54" s="3"/>
      <c r="L54" s="3"/>
      <c r="M54" s="3">
        <v>26</v>
      </c>
      <c r="N54" s="3">
        <v>10</v>
      </c>
      <c r="O54" s="3">
        <v>11</v>
      </c>
      <c r="P54" s="3">
        <v>8</v>
      </c>
      <c r="Q54" s="3">
        <v>4</v>
      </c>
      <c r="R54" s="3">
        <f t="shared" si="0"/>
        <v>87</v>
      </c>
      <c r="S54" s="5">
        <v>140</v>
      </c>
      <c r="T54" s="5">
        <v>58.33</v>
      </c>
      <c r="U54" s="6">
        <v>52.14</v>
      </c>
    </row>
    <row r="55" ht="42" customHeight="1" spans="1:21">
      <c r="A55" s="3"/>
      <c r="B55" s="3" t="s">
        <v>107</v>
      </c>
      <c r="C55" s="3" t="s">
        <v>10</v>
      </c>
      <c r="D55" s="4" t="s">
        <v>108</v>
      </c>
      <c r="E55" s="3"/>
      <c r="F55" s="3"/>
      <c r="G55" s="3"/>
      <c r="H55" s="3">
        <v>28</v>
      </c>
      <c r="I55" s="3">
        <v>18</v>
      </c>
      <c r="J55" s="3">
        <v>4</v>
      </c>
      <c r="K55" s="3">
        <v>15</v>
      </c>
      <c r="L55" s="3">
        <v>7</v>
      </c>
      <c r="M55" s="3"/>
      <c r="N55" s="3"/>
      <c r="O55" s="3"/>
      <c r="P55" s="3"/>
      <c r="Q55" s="3"/>
      <c r="R55" s="3">
        <f t="shared" si="0"/>
        <v>72</v>
      </c>
      <c r="S55" s="5">
        <v>200</v>
      </c>
      <c r="T55" s="5">
        <v>83.33</v>
      </c>
      <c r="U55" s="6">
        <v>74.48</v>
      </c>
    </row>
    <row r="56" ht="42" customHeight="1" spans="1:21">
      <c r="A56" s="3"/>
      <c r="B56" s="3" t="s">
        <v>109</v>
      </c>
      <c r="C56" s="3" t="s">
        <v>10</v>
      </c>
      <c r="D56" s="4" t="s">
        <v>64</v>
      </c>
      <c r="E56" s="3">
        <v>1</v>
      </c>
      <c r="F56" s="3">
        <v>5</v>
      </c>
      <c r="G56" s="3"/>
      <c r="H56" s="3"/>
      <c r="I56" s="3"/>
      <c r="J56" s="3">
        <v>10</v>
      </c>
      <c r="K56" s="3"/>
      <c r="L56" s="3">
        <v>32</v>
      </c>
      <c r="M56" s="3">
        <v>22</v>
      </c>
      <c r="N56" s="3"/>
      <c r="O56" s="3">
        <v>1</v>
      </c>
      <c r="P56" s="3">
        <v>20</v>
      </c>
      <c r="Q56" s="3">
        <v>4</v>
      </c>
      <c r="R56" s="3">
        <f t="shared" si="0"/>
        <v>95</v>
      </c>
      <c r="S56" s="5">
        <v>200</v>
      </c>
      <c r="T56" s="5">
        <v>83.33</v>
      </c>
      <c r="U56" s="6">
        <v>74.48</v>
      </c>
    </row>
    <row r="57" ht="42" customHeight="1" spans="1:21">
      <c r="A57" s="3"/>
      <c r="B57" s="3" t="s">
        <v>110</v>
      </c>
      <c r="C57" s="3" t="s">
        <v>10</v>
      </c>
      <c r="D57" s="4" t="s">
        <v>64</v>
      </c>
      <c r="E57" s="3">
        <v>12</v>
      </c>
      <c r="F57" s="3">
        <v>14</v>
      </c>
      <c r="G57" s="3">
        <v>19</v>
      </c>
      <c r="H57" s="3">
        <v>18</v>
      </c>
      <c r="I57" s="3">
        <v>12</v>
      </c>
      <c r="J57" s="3">
        <v>9</v>
      </c>
      <c r="K57" s="3">
        <v>11</v>
      </c>
      <c r="L57" s="3">
        <v>11</v>
      </c>
      <c r="M57" s="3">
        <v>9</v>
      </c>
      <c r="N57" s="3">
        <v>11</v>
      </c>
      <c r="O57" s="3">
        <v>14</v>
      </c>
      <c r="P57" s="3">
        <v>6</v>
      </c>
      <c r="Q57" s="3">
        <v>7</v>
      </c>
      <c r="R57" s="3">
        <f t="shared" si="0"/>
        <v>153</v>
      </c>
      <c r="S57" s="5">
        <v>200</v>
      </c>
      <c r="T57" s="5">
        <v>83.33</v>
      </c>
      <c r="U57" s="6">
        <v>74.48</v>
      </c>
    </row>
    <row r="58" ht="42" customHeight="1" spans="1:21">
      <c r="A58" s="3"/>
      <c r="B58" s="3" t="s">
        <v>111</v>
      </c>
      <c r="C58" s="3" t="s">
        <v>10</v>
      </c>
      <c r="D58" s="4" t="s">
        <v>112</v>
      </c>
      <c r="E58" s="3">
        <v>24</v>
      </c>
      <c r="F58" s="3">
        <v>47</v>
      </c>
      <c r="G58" s="3">
        <v>35</v>
      </c>
      <c r="H58" s="3">
        <v>35</v>
      </c>
      <c r="I58" s="3">
        <v>47</v>
      </c>
      <c r="J58" s="3">
        <v>23</v>
      </c>
      <c r="K58" s="3">
        <v>24</v>
      </c>
      <c r="L58" s="3">
        <v>23</v>
      </c>
      <c r="M58" s="3"/>
      <c r="N58" s="3"/>
      <c r="O58" s="3"/>
      <c r="P58" s="3"/>
      <c r="Q58" s="3"/>
      <c r="R58" s="3">
        <f t="shared" si="0"/>
        <v>258</v>
      </c>
      <c r="S58" s="5">
        <v>210</v>
      </c>
      <c r="T58" s="5">
        <v>87.5</v>
      </c>
      <c r="U58" s="6">
        <v>78.21</v>
      </c>
    </row>
    <row r="59" ht="42" customHeight="1" spans="1:21">
      <c r="A59" s="3"/>
      <c r="B59" s="3" t="s">
        <v>113</v>
      </c>
      <c r="C59" s="3" t="s">
        <v>10</v>
      </c>
      <c r="D59" s="4" t="s">
        <v>114</v>
      </c>
      <c r="E59" s="3">
        <v>5</v>
      </c>
      <c r="F59" s="3">
        <v>7</v>
      </c>
      <c r="G59" s="3">
        <v>5</v>
      </c>
      <c r="H59" s="3">
        <v>6</v>
      </c>
      <c r="I59" s="3">
        <v>8</v>
      </c>
      <c r="J59" s="3">
        <v>10</v>
      </c>
      <c r="K59" s="3">
        <v>8</v>
      </c>
      <c r="L59" s="3">
        <v>4</v>
      </c>
      <c r="M59" s="3">
        <v>4</v>
      </c>
      <c r="N59" s="3">
        <v>2</v>
      </c>
      <c r="O59" s="3">
        <v>2</v>
      </c>
      <c r="P59" s="3">
        <v>4</v>
      </c>
      <c r="Q59" s="3"/>
      <c r="R59" s="3">
        <f t="shared" si="0"/>
        <v>65</v>
      </c>
      <c r="S59" s="5">
        <v>190</v>
      </c>
      <c r="T59" s="5">
        <v>79.17</v>
      </c>
      <c r="U59" s="6">
        <v>70.76</v>
      </c>
    </row>
    <row r="60" ht="42" customHeight="1" spans="1:21">
      <c r="A60" s="3"/>
      <c r="B60" s="3" t="s">
        <v>115</v>
      </c>
      <c r="C60" s="3" t="s">
        <v>10</v>
      </c>
      <c r="D60" s="4" t="s">
        <v>116</v>
      </c>
      <c r="E60" s="3"/>
      <c r="F60" s="3">
        <v>7</v>
      </c>
      <c r="G60" s="3">
        <v>27</v>
      </c>
      <c r="H60" s="3"/>
      <c r="I60" s="3">
        <v>25</v>
      </c>
      <c r="J60" s="3"/>
      <c r="K60" s="3">
        <v>13</v>
      </c>
      <c r="L60" s="3">
        <v>2</v>
      </c>
      <c r="M60" s="3"/>
      <c r="N60" s="3"/>
      <c r="O60" s="3"/>
      <c r="P60" s="3"/>
      <c r="Q60" s="3"/>
      <c r="R60" s="3">
        <f t="shared" si="0"/>
        <v>74</v>
      </c>
      <c r="S60" s="5">
        <v>200</v>
      </c>
      <c r="T60" s="5">
        <v>83.33</v>
      </c>
      <c r="U60" s="6">
        <v>74.48</v>
      </c>
    </row>
    <row r="61" ht="42" customHeight="1" spans="1:21">
      <c r="A61" s="3"/>
      <c r="B61" s="3" t="s">
        <v>117</v>
      </c>
      <c r="C61" s="3" t="s">
        <v>10</v>
      </c>
      <c r="D61" s="4" t="s">
        <v>118</v>
      </c>
      <c r="E61" s="3"/>
      <c r="F61" s="3"/>
      <c r="G61" s="3"/>
      <c r="H61" s="3"/>
      <c r="I61" s="3"/>
      <c r="J61" s="3">
        <v>8</v>
      </c>
      <c r="K61" s="3">
        <v>15</v>
      </c>
      <c r="L61" s="3">
        <v>8</v>
      </c>
      <c r="M61" s="3"/>
      <c r="N61" s="3"/>
      <c r="O61" s="3"/>
      <c r="P61" s="3"/>
      <c r="Q61" s="3"/>
      <c r="R61" s="3">
        <f t="shared" si="0"/>
        <v>31</v>
      </c>
      <c r="S61" s="5">
        <v>270</v>
      </c>
      <c r="T61" s="5">
        <v>112.5</v>
      </c>
      <c r="U61" s="6">
        <v>100.55</v>
      </c>
    </row>
    <row r="62" ht="42" customHeight="1" spans="1:21">
      <c r="A62" s="3"/>
      <c r="B62" s="3" t="s">
        <v>119</v>
      </c>
      <c r="C62" s="3" t="s">
        <v>10</v>
      </c>
      <c r="D62" s="4" t="s">
        <v>120</v>
      </c>
      <c r="E62" s="3">
        <v>13</v>
      </c>
      <c r="F62" s="3">
        <v>11</v>
      </c>
      <c r="G62" s="3">
        <v>24</v>
      </c>
      <c r="H62" s="3">
        <v>37</v>
      </c>
      <c r="I62" s="3">
        <v>39</v>
      </c>
      <c r="J62" s="3">
        <v>32</v>
      </c>
      <c r="K62" s="3">
        <v>34</v>
      </c>
      <c r="L62" s="3">
        <v>20</v>
      </c>
      <c r="M62" s="3">
        <v>33</v>
      </c>
      <c r="N62" s="3">
        <v>28</v>
      </c>
      <c r="O62" s="3">
        <v>18</v>
      </c>
      <c r="P62" s="3">
        <v>9</v>
      </c>
      <c r="Q62" s="3">
        <v>6</v>
      </c>
      <c r="R62" s="3">
        <f t="shared" si="0"/>
        <v>304</v>
      </c>
      <c r="S62" s="5">
        <v>200</v>
      </c>
      <c r="T62" s="5">
        <v>83.33</v>
      </c>
      <c r="U62" s="6">
        <v>74.48</v>
      </c>
    </row>
    <row r="63" ht="42" customHeight="1" spans="1:21">
      <c r="A63" s="3"/>
      <c r="B63" s="3" t="s">
        <v>121</v>
      </c>
      <c r="C63" s="3" t="s">
        <v>10</v>
      </c>
      <c r="D63" s="4" t="s">
        <v>120</v>
      </c>
      <c r="E63" s="3">
        <v>13</v>
      </c>
      <c r="F63" s="3">
        <v>8</v>
      </c>
      <c r="G63" s="3">
        <v>3</v>
      </c>
      <c r="H63" s="3">
        <v>8</v>
      </c>
      <c r="I63" s="3">
        <v>7</v>
      </c>
      <c r="J63" s="3">
        <v>27</v>
      </c>
      <c r="K63" s="3">
        <v>33</v>
      </c>
      <c r="L63" s="3">
        <v>20</v>
      </c>
      <c r="M63" s="3">
        <v>14</v>
      </c>
      <c r="N63" s="3">
        <v>23</v>
      </c>
      <c r="O63" s="3">
        <v>13</v>
      </c>
      <c r="P63" s="3">
        <v>9</v>
      </c>
      <c r="Q63" s="3">
        <v>6</v>
      </c>
      <c r="R63" s="3">
        <f t="shared" si="0"/>
        <v>184</v>
      </c>
      <c r="S63" s="5">
        <v>200</v>
      </c>
      <c r="T63" s="5">
        <v>83.33</v>
      </c>
      <c r="U63" s="6">
        <v>74.48</v>
      </c>
    </row>
    <row r="64" ht="42" customHeight="1" spans="1:21">
      <c r="A64" s="3"/>
      <c r="B64" s="3" t="s">
        <v>122</v>
      </c>
      <c r="C64" s="3" t="s">
        <v>10</v>
      </c>
      <c r="D64" s="4" t="s">
        <v>120</v>
      </c>
      <c r="E64" s="3">
        <v>9</v>
      </c>
      <c r="F64" s="3">
        <v>8</v>
      </c>
      <c r="G64" s="3">
        <v>1</v>
      </c>
      <c r="H64" s="3">
        <v>15</v>
      </c>
      <c r="I64" s="3"/>
      <c r="J64" s="3">
        <v>29</v>
      </c>
      <c r="K64" s="3">
        <v>32</v>
      </c>
      <c r="L64" s="3">
        <v>22</v>
      </c>
      <c r="M64" s="3">
        <v>25</v>
      </c>
      <c r="N64" s="3">
        <v>17</v>
      </c>
      <c r="O64" s="3">
        <v>3</v>
      </c>
      <c r="P64" s="3">
        <v>6</v>
      </c>
      <c r="Q64" s="3">
        <v>7</v>
      </c>
      <c r="R64" s="3">
        <f t="shared" si="0"/>
        <v>174</v>
      </c>
      <c r="S64" s="5">
        <v>200</v>
      </c>
      <c r="T64" s="5">
        <v>83.33</v>
      </c>
      <c r="U64" s="6">
        <v>74.48</v>
      </c>
    </row>
    <row r="65" ht="42" customHeight="1" spans="1:21">
      <c r="A65" s="3"/>
      <c r="B65" s="3" t="s">
        <v>123</v>
      </c>
      <c r="C65" s="3" t="s">
        <v>10</v>
      </c>
      <c r="D65" s="4" t="s">
        <v>23</v>
      </c>
      <c r="E65" s="3"/>
      <c r="F65" s="3">
        <v>2</v>
      </c>
      <c r="G65" s="3"/>
      <c r="H65" s="3">
        <v>4</v>
      </c>
      <c r="I65" s="3"/>
      <c r="J65" s="3">
        <v>2</v>
      </c>
      <c r="K65" s="3">
        <v>2</v>
      </c>
      <c r="L65" s="3"/>
      <c r="M65" s="3">
        <v>2</v>
      </c>
      <c r="N65" s="3">
        <v>2</v>
      </c>
      <c r="O65" s="3"/>
      <c r="P65" s="3">
        <v>1</v>
      </c>
      <c r="Q65" s="3"/>
      <c r="R65" s="3">
        <f t="shared" si="0"/>
        <v>15</v>
      </c>
      <c r="S65" s="5">
        <v>210</v>
      </c>
      <c r="T65" s="5">
        <v>87.5</v>
      </c>
      <c r="U65" s="6">
        <v>78.21</v>
      </c>
    </row>
    <row r="66" ht="42" customHeight="1" spans="1:21">
      <c r="A66" s="3"/>
      <c r="B66" s="3" t="s">
        <v>124</v>
      </c>
      <c r="C66" s="3" t="s">
        <v>10</v>
      </c>
      <c r="D66" s="4" t="s">
        <v>125</v>
      </c>
      <c r="E66" s="3"/>
      <c r="F66" s="3"/>
      <c r="G66" s="3"/>
      <c r="H66" s="3"/>
      <c r="I66" s="3"/>
      <c r="J66" s="3">
        <v>10</v>
      </c>
      <c r="K66" s="3">
        <v>8</v>
      </c>
      <c r="L66" s="3"/>
      <c r="M66" s="3"/>
      <c r="N66" s="3"/>
      <c r="O66" s="3"/>
      <c r="P66" s="3"/>
      <c r="Q66" s="3"/>
      <c r="R66" s="3">
        <f t="shared" si="0"/>
        <v>18</v>
      </c>
      <c r="S66" s="5">
        <v>210</v>
      </c>
      <c r="T66" s="5">
        <v>87.5</v>
      </c>
      <c r="U66" s="6">
        <v>78.21</v>
      </c>
    </row>
    <row r="67" ht="42" customHeight="1" spans="1:21">
      <c r="A67" s="3"/>
      <c r="B67" s="3" t="s">
        <v>126</v>
      </c>
      <c r="C67" s="3" t="s">
        <v>10</v>
      </c>
      <c r="D67" s="4" t="s">
        <v>116</v>
      </c>
      <c r="E67" s="3"/>
      <c r="F67" s="3"/>
      <c r="G67" s="3"/>
      <c r="H67" s="3"/>
      <c r="I67" s="3"/>
      <c r="J67" s="3">
        <v>2</v>
      </c>
      <c r="K67" s="3">
        <v>2</v>
      </c>
      <c r="L67" s="3"/>
      <c r="M67" s="3">
        <v>2</v>
      </c>
      <c r="N67" s="3">
        <v>2</v>
      </c>
      <c r="O67" s="3">
        <v>1</v>
      </c>
      <c r="P67" s="3"/>
      <c r="Q67" s="3"/>
      <c r="R67" s="3">
        <f t="shared" si="0"/>
        <v>9</v>
      </c>
      <c r="S67" s="5">
        <v>210</v>
      </c>
      <c r="T67" s="5">
        <v>87.5</v>
      </c>
      <c r="U67" s="6">
        <v>78.21</v>
      </c>
    </row>
    <row r="68" ht="42" customHeight="1" spans="1:21">
      <c r="A68" s="3"/>
      <c r="B68" s="3" t="s">
        <v>127</v>
      </c>
      <c r="C68" s="3" t="s">
        <v>10</v>
      </c>
      <c r="D68" s="4" t="s">
        <v>128</v>
      </c>
      <c r="E68" s="3"/>
      <c r="F68" s="3"/>
      <c r="G68" s="3">
        <v>8</v>
      </c>
      <c r="H68" s="3"/>
      <c r="I68" s="3"/>
      <c r="J68" s="3">
        <v>1</v>
      </c>
      <c r="K68" s="3">
        <v>1</v>
      </c>
      <c r="L68" s="3">
        <v>8</v>
      </c>
      <c r="M68" s="3"/>
      <c r="N68" s="3"/>
      <c r="O68" s="3"/>
      <c r="P68" s="3"/>
      <c r="Q68" s="3"/>
      <c r="R68" s="3">
        <f t="shared" ref="R68:R131" si="1">SUM(E68:Q68)</f>
        <v>18</v>
      </c>
      <c r="S68" s="5">
        <v>210</v>
      </c>
      <c r="T68" s="5">
        <v>87.5</v>
      </c>
      <c r="U68" s="6">
        <v>78.21</v>
      </c>
    </row>
    <row r="69" ht="42" customHeight="1" spans="1:21">
      <c r="A69" s="3"/>
      <c r="B69" s="3" t="s">
        <v>129</v>
      </c>
      <c r="C69" s="3" t="s">
        <v>10</v>
      </c>
      <c r="D69" s="4" t="s">
        <v>130</v>
      </c>
      <c r="E69" s="3">
        <v>12</v>
      </c>
      <c r="F69" s="3">
        <v>19</v>
      </c>
      <c r="G69" s="3">
        <v>28</v>
      </c>
      <c r="H69" s="3">
        <v>25</v>
      </c>
      <c r="I69" s="3">
        <v>10</v>
      </c>
      <c r="J69" s="3">
        <v>10</v>
      </c>
      <c r="K69" s="3">
        <v>5</v>
      </c>
      <c r="L69" s="3">
        <v>6</v>
      </c>
      <c r="M69" s="3"/>
      <c r="N69" s="3"/>
      <c r="O69" s="3"/>
      <c r="P69" s="3"/>
      <c r="Q69" s="3"/>
      <c r="R69" s="3">
        <f t="shared" si="1"/>
        <v>115</v>
      </c>
      <c r="S69" s="5">
        <v>250</v>
      </c>
      <c r="T69" s="5">
        <v>104.17</v>
      </c>
      <c r="U69" s="6">
        <v>93.1</v>
      </c>
    </row>
    <row r="70" ht="42" customHeight="1" spans="1:21">
      <c r="A70" s="3"/>
      <c r="B70" s="3" t="s">
        <v>131</v>
      </c>
      <c r="C70" s="3" t="s">
        <v>10</v>
      </c>
      <c r="D70" s="4" t="s">
        <v>132</v>
      </c>
      <c r="E70" s="3">
        <v>57</v>
      </c>
      <c r="F70" s="3">
        <v>30</v>
      </c>
      <c r="G70" s="3">
        <v>49</v>
      </c>
      <c r="H70" s="3">
        <v>35</v>
      </c>
      <c r="I70" s="3">
        <v>74</v>
      </c>
      <c r="J70" s="3"/>
      <c r="K70" s="3">
        <v>80</v>
      </c>
      <c r="L70" s="3">
        <v>80</v>
      </c>
      <c r="M70" s="3">
        <v>60</v>
      </c>
      <c r="N70" s="3">
        <v>80</v>
      </c>
      <c r="O70" s="3">
        <v>20</v>
      </c>
      <c r="P70" s="3">
        <v>8</v>
      </c>
      <c r="Q70" s="3">
        <v>12</v>
      </c>
      <c r="R70" s="3">
        <f t="shared" si="1"/>
        <v>585</v>
      </c>
      <c r="S70" s="5">
        <v>200</v>
      </c>
      <c r="T70" s="5">
        <v>83.33</v>
      </c>
      <c r="U70" s="6">
        <v>74.48</v>
      </c>
    </row>
    <row r="71" ht="42" customHeight="1" spans="1:21">
      <c r="A71" s="3"/>
      <c r="B71" s="3" t="s">
        <v>133</v>
      </c>
      <c r="C71" s="3" t="s">
        <v>10</v>
      </c>
      <c r="D71" s="4" t="s">
        <v>39</v>
      </c>
      <c r="E71" s="3">
        <v>22</v>
      </c>
      <c r="F71" s="3">
        <v>32</v>
      </c>
      <c r="G71" s="3">
        <v>19</v>
      </c>
      <c r="H71" s="3">
        <v>19</v>
      </c>
      <c r="I71" s="3">
        <v>10</v>
      </c>
      <c r="J71" s="3">
        <v>31</v>
      </c>
      <c r="K71" s="3">
        <v>33</v>
      </c>
      <c r="L71" s="3">
        <v>53</v>
      </c>
      <c r="M71" s="3">
        <v>46</v>
      </c>
      <c r="N71" s="3">
        <v>28</v>
      </c>
      <c r="O71" s="3">
        <v>20</v>
      </c>
      <c r="P71" s="3">
        <v>14</v>
      </c>
      <c r="Q71" s="3">
        <v>11</v>
      </c>
      <c r="R71" s="3">
        <f t="shared" si="1"/>
        <v>338</v>
      </c>
      <c r="S71" s="5">
        <v>200</v>
      </c>
      <c r="T71" s="5">
        <v>83.33</v>
      </c>
      <c r="U71" s="6">
        <v>74.48</v>
      </c>
    </row>
    <row r="72" ht="42" customHeight="1" spans="1:21">
      <c r="A72" s="3"/>
      <c r="B72" s="3" t="s">
        <v>134</v>
      </c>
      <c r="C72" s="3" t="s">
        <v>10</v>
      </c>
      <c r="D72" s="4" t="s">
        <v>135</v>
      </c>
      <c r="E72" s="3"/>
      <c r="F72" s="3"/>
      <c r="G72" s="3">
        <v>2</v>
      </c>
      <c r="H72" s="3"/>
      <c r="I72" s="3">
        <v>2</v>
      </c>
      <c r="J72" s="3">
        <v>1</v>
      </c>
      <c r="K72" s="3">
        <v>1</v>
      </c>
      <c r="L72" s="3"/>
      <c r="M72" s="3"/>
      <c r="N72" s="3"/>
      <c r="O72" s="3"/>
      <c r="P72" s="3"/>
      <c r="Q72" s="3"/>
      <c r="R72" s="3">
        <f t="shared" si="1"/>
        <v>6</v>
      </c>
      <c r="S72" s="5">
        <v>210</v>
      </c>
      <c r="T72" s="5">
        <v>87.5</v>
      </c>
      <c r="U72" s="6">
        <v>78.21</v>
      </c>
    </row>
    <row r="73" ht="42" customHeight="1" spans="1:21">
      <c r="A73" s="3"/>
      <c r="B73" s="3" t="s">
        <v>136</v>
      </c>
      <c r="C73" s="3" t="s">
        <v>10</v>
      </c>
      <c r="D73" s="4" t="s">
        <v>137</v>
      </c>
      <c r="E73" s="3">
        <v>20</v>
      </c>
      <c r="F73" s="3">
        <v>8</v>
      </c>
      <c r="G73" s="3">
        <v>25</v>
      </c>
      <c r="H73" s="3">
        <v>32</v>
      </c>
      <c r="I73" s="3">
        <v>32</v>
      </c>
      <c r="J73" s="3">
        <v>40</v>
      </c>
      <c r="K73" s="3">
        <v>34</v>
      </c>
      <c r="L73" s="3">
        <v>16</v>
      </c>
      <c r="M73" s="3">
        <v>32</v>
      </c>
      <c r="N73" s="3">
        <v>16</v>
      </c>
      <c r="O73" s="3">
        <v>8</v>
      </c>
      <c r="P73" s="3">
        <v>11</v>
      </c>
      <c r="Q73" s="3"/>
      <c r="R73" s="3">
        <f t="shared" si="1"/>
        <v>274</v>
      </c>
      <c r="S73" s="5">
        <v>200</v>
      </c>
      <c r="T73" s="5">
        <v>83.33</v>
      </c>
      <c r="U73" s="6">
        <v>74.48</v>
      </c>
    </row>
    <row r="74" ht="42" customHeight="1" spans="1:21">
      <c r="A74" s="3"/>
      <c r="B74" s="3" t="s">
        <v>138</v>
      </c>
      <c r="C74" s="3" t="s">
        <v>10</v>
      </c>
      <c r="D74" s="4" t="s">
        <v>116</v>
      </c>
      <c r="E74" s="3">
        <v>13</v>
      </c>
      <c r="F74" s="3">
        <v>17</v>
      </c>
      <c r="G74" s="3">
        <v>26</v>
      </c>
      <c r="H74" s="3">
        <v>26</v>
      </c>
      <c r="I74" s="3">
        <v>31</v>
      </c>
      <c r="J74" s="3">
        <v>27</v>
      </c>
      <c r="K74" s="3">
        <v>33</v>
      </c>
      <c r="L74" s="3">
        <v>32</v>
      </c>
      <c r="M74" s="3">
        <v>30</v>
      </c>
      <c r="N74" s="3">
        <v>28</v>
      </c>
      <c r="O74" s="3">
        <v>20</v>
      </c>
      <c r="P74" s="3">
        <v>8</v>
      </c>
      <c r="Q74" s="3">
        <v>8</v>
      </c>
      <c r="R74" s="3">
        <f t="shared" si="1"/>
        <v>299</v>
      </c>
      <c r="S74" s="5">
        <v>200</v>
      </c>
      <c r="T74" s="5">
        <v>83.33</v>
      </c>
      <c r="U74" s="6">
        <v>74.48</v>
      </c>
    </row>
    <row r="75" ht="42" customHeight="1" spans="1:21">
      <c r="A75" s="3"/>
      <c r="B75" s="3" t="s">
        <v>139</v>
      </c>
      <c r="C75" s="3" t="s">
        <v>10</v>
      </c>
      <c r="D75" s="4" t="s">
        <v>140</v>
      </c>
      <c r="E75" s="3">
        <v>27</v>
      </c>
      <c r="F75" s="3">
        <v>22</v>
      </c>
      <c r="G75" s="3">
        <v>13</v>
      </c>
      <c r="H75" s="3">
        <v>42</v>
      </c>
      <c r="I75" s="3">
        <v>35</v>
      </c>
      <c r="J75" s="3">
        <v>49</v>
      </c>
      <c r="K75" s="3">
        <v>18</v>
      </c>
      <c r="L75" s="3"/>
      <c r="M75" s="3">
        <v>32</v>
      </c>
      <c r="N75" s="3">
        <v>7</v>
      </c>
      <c r="O75" s="3">
        <v>18</v>
      </c>
      <c r="P75" s="3">
        <v>14</v>
      </c>
      <c r="Q75" s="3">
        <v>15</v>
      </c>
      <c r="R75" s="3">
        <f t="shared" si="1"/>
        <v>292</v>
      </c>
      <c r="S75" s="5">
        <v>185</v>
      </c>
      <c r="T75" s="5">
        <v>77.08</v>
      </c>
      <c r="U75" s="6">
        <v>68.9</v>
      </c>
    </row>
    <row r="76" ht="42" customHeight="1" spans="1:21">
      <c r="A76" s="3"/>
      <c r="B76" s="3" t="s">
        <v>141</v>
      </c>
      <c r="C76" s="3" t="s">
        <v>10</v>
      </c>
      <c r="D76" s="4" t="s">
        <v>34</v>
      </c>
      <c r="E76" s="3">
        <v>8</v>
      </c>
      <c r="F76" s="3">
        <v>13</v>
      </c>
      <c r="G76" s="3">
        <v>11</v>
      </c>
      <c r="H76" s="3">
        <v>11</v>
      </c>
      <c r="I76" s="3">
        <v>22</v>
      </c>
      <c r="J76" s="3">
        <v>21</v>
      </c>
      <c r="K76" s="3">
        <v>24</v>
      </c>
      <c r="L76" s="3">
        <v>24</v>
      </c>
      <c r="M76" s="3">
        <v>21</v>
      </c>
      <c r="N76" s="3">
        <v>13</v>
      </c>
      <c r="O76" s="3">
        <v>8</v>
      </c>
      <c r="P76" s="3">
        <v>7</v>
      </c>
      <c r="Q76" s="3">
        <v>8</v>
      </c>
      <c r="R76" s="3">
        <f t="shared" si="1"/>
        <v>191</v>
      </c>
      <c r="S76" s="5">
        <v>185</v>
      </c>
      <c r="T76" s="5">
        <v>77.08</v>
      </c>
      <c r="U76" s="6">
        <v>68.9</v>
      </c>
    </row>
    <row r="77" ht="42" customHeight="1" spans="1:21">
      <c r="A77" s="3"/>
      <c r="B77" s="3" t="s">
        <v>142</v>
      </c>
      <c r="C77" s="3" t="s">
        <v>10</v>
      </c>
      <c r="D77" s="4" t="s">
        <v>68</v>
      </c>
      <c r="E77" s="3"/>
      <c r="F77" s="3">
        <v>16</v>
      </c>
      <c r="G77" s="3">
        <v>12</v>
      </c>
      <c r="H77" s="3">
        <v>16</v>
      </c>
      <c r="I77" s="3"/>
      <c r="J77" s="3">
        <v>4</v>
      </c>
      <c r="K77" s="3"/>
      <c r="L77" s="3">
        <v>7</v>
      </c>
      <c r="M77" s="3"/>
      <c r="N77" s="3"/>
      <c r="O77" s="3"/>
      <c r="P77" s="3"/>
      <c r="Q77" s="3"/>
      <c r="R77" s="3">
        <f t="shared" si="1"/>
        <v>55</v>
      </c>
      <c r="S77" s="5">
        <v>240</v>
      </c>
      <c r="T77" s="5">
        <v>100</v>
      </c>
      <c r="U77" s="6">
        <v>89.38</v>
      </c>
    </row>
    <row r="78" ht="42" customHeight="1" spans="1:21">
      <c r="A78" s="3"/>
      <c r="B78" s="3" t="s">
        <v>143</v>
      </c>
      <c r="C78" s="3" t="s">
        <v>10</v>
      </c>
      <c r="D78" s="4" t="s">
        <v>144</v>
      </c>
      <c r="E78" s="3">
        <v>4</v>
      </c>
      <c r="F78" s="3">
        <v>16</v>
      </c>
      <c r="G78" s="3">
        <v>4</v>
      </c>
      <c r="H78" s="3">
        <v>3</v>
      </c>
      <c r="I78" s="3">
        <v>14</v>
      </c>
      <c r="J78" s="3">
        <v>4</v>
      </c>
      <c r="K78" s="3">
        <v>11</v>
      </c>
      <c r="L78" s="3">
        <v>7</v>
      </c>
      <c r="M78" s="3"/>
      <c r="N78" s="3"/>
      <c r="O78" s="3"/>
      <c r="P78" s="3"/>
      <c r="Q78" s="3"/>
      <c r="R78" s="3">
        <f t="shared" si="1"/>
        <v>63</v>
      </c>
      <c r="S78" s="5">
        <v>220</v>
      </c>
      <c r="T78" s="5">
        <v>91.67</v>
      </c>
      <c r="U78" s="6">
        <v>81.93</v>
      </c>
    </row>
    <row r="79" ht="42" customHeight="1" spans="1:21">
      <c r="A79" s="3"/>
      <c r="B79" s="3" t="s">
        <v>145</v>
      </c>
      <c r="C79" s="3" t="s">
        <v>10</v>
      </c>
      <c r="D79" s="4" t="s">
        <v>23</v>
      </c>
      <c r="E79" s="3">
        <v>8</v>
      </c>
      <c r="F79" s="3">
        <v>4</v>
      </c>
      <c r="G79" s="3">
        <v>7</v>
      </c>
      <c r="H79" s="3"/>
      <c r="I79" s="3">
        <v>9</v>
      </c>
      <c r="J79" s="3">
        <v>9</v>
      </c>
      <c r="K79" s="3">
        <v>4</v>
      </c>
      <c r="L79" s="3"/>
      <c r="M79" s="3"/>
      <c r="N79" s="3"/>
      <c r="O79" s="3"/>
      <c r="P79" s="3"/>
      <c r="Q79" s="3"/>
      <c r="R79" s="3">
        <f t="shared" si="1"/>
        <v>41</v>
      </c>
      <c r="S79" s="5">
        <v>210</v>
      </c>
      <c r="T79" s="5">
        <v>87.5</v>
      </c>
      <c r="U79" s="6">
        <v>78.21</v>
      </c>
    </row>
    <row r="80" ht="42" customHeight="1" spans="1:21">
      <c r="A80" s="3"/>
      <c r="B80" s="3" t="s">
        <v>146</v>
      </c>
      <c r="C80" s="3" t="s">
        <v>10</v>
      </c>
      <c r="D80" s="4" t="s">
        <v>147</v>
      </c>
      <c r="E80" s="3">
        <v>4</v>
      </c>
      <c r="F80" s="3">
        <v>14</v>
      </c>
      <c r="G80" s="3">
        <v>4</v>
      </c>
      <c r="H80" s="3">
        <v>7</v>
      </c>
      <c r="I80" s="3">
        <v>5</v>
      </c>
      <c r="J80" s="3">
        <v>3</v>
      </c>
      <c r="K80" s="3">
        <v>5</v>
      </c>
      <c r="L80" s="3">
        <v>7</v>
      </c>
      <c r="M80" s="3"/>
      <c r="N80" s="3"/>
      <c r="O80" s="3"/>
      <c r="P80" s="3"/>
      <c r="Q80" s="3"/>
      <c r="R80" s="3">
        <f t="shared" si="1"/>
        <v>49</v>
      </c>
      <c r="S80" s="5">
        <v>190</v>
      </c>
      <c r="T80" s="5">
        <v>79.17</v>
      </c>
      <c r="U80" s="6">
        <v>70.76</v>
      </c>
    </row>
    <row r="81" ht="42" customHeight="1" spans="1:21">
      <c r="A81" s="3"/>
      <c r="B81" s="3" t="s">
        <v>148</v>
      </c>
      <c r="C81" s="3" t="s">
        <v>10</v>
      </c>
      <c r="D81" s="4" t="s">
        <v>149</v>
      </c>
      <c r="E81" s="3"/>
      <c r="F81" s="3">
        <v>15</v>
      </c>
      <c r="G81" s="3">
        <v>8</v>
      </c>
      <c r="H81" s="3">
        <v>17</v>
      </c>
      <c r="I81" s="3">
        <v>27</v>
      </c>
      <c r="J81" s="3">
        <v>8</v>
      </c>
      <c r="K81" s="3">
        <v>17</v>
      </c>
      <c r="L81" s="3">
        <v>22</v>
      </c>
      <c r="M81" s="3">
        <v>11</v>
      </c>
      <c r="N81" s="3">
        <v>6</v>
      </c>
      <c r="O81" s="3">
        <v>13</v>
      </c>
      <c r="P81" s="3">
        <v>9</v>
      </c>
      <c r="Q81" s="3">
        <v>7</v>
      </c>
      <c r="R81" s="3">
        <f t="shared" si="1"/>
        <v>160</v>
      </c>
      <c r="S81" s="5">
        <v>190</v>
      </c>
      <c r="T81" s="5">
        <v>79.17</v>
      </c>
      <c r="U81" s="6">
        <v>70.76</v>
      </c>
    </row>
    <row r="82" ht="42" customHeight="1" spans="1:21">
      <c r="A82" s="3"/>
      <c r="B82" s="3" t="s">
        <v>150</v>
      </c>
      <c r="C82" s="3" t="s">
        <v>10</v>
      </c>
      <c r="D82" s="4" t="s">
        <v>151</v>
      </c>
      <c r="E82" s="3">
        <v>21</v>
      </c>
      <c r="F82" s="3">
        <v>18</v>
      </c>
      <c r="G82" s="3">
        <v>21</v>
      </c>
      <c r="H82" s="3">
        <v>22</v>
      </c>
      <c r="I82" s="3">
        <v>26</v>
      </c>
      <c r="J82" s="3">
        <v>25</v>
      </c>
      <c r="K82" s="3">
        <v>15</v>
      </c>
      <c r="L82" s="3">
        <v>12</v>
      </c>
      <c r="M82" s="3">
        <v>20</v>
      </c>
      <c r="N82" s="3">
        <v>21</v>
      </c>
      <c r="O82" s="3">
        <v>4</v>
      </c>
      <c r="P82" s="3">
        <v>7</v>
      </c>
      <c r="Q82" s="3">
        <v>5</v>
      </c>
      <c r="R82" s="3">
        <f t="shared" si="1"/>
        <v>217</v>
      </c>
      <c r="S82" s="5">
        <v>190</v>
      </c>
      <c r="T82" s="5">
        <v>79.17</v>
      </c>
      <c r="U82" s="6">
        <v>70.76</v>
      </c>
    </row>
    <row r="83" ht="42" customHeight="1" spans="1:21">
      <c r="A83" s="3"/>
      <c r="B83" s="3" t="s">
        <v>152</v>
      </c>
      <c r="C83" s="3" t="s">
        <v>10</v>
      </c>
      <c r="D83" s="4" t="s">
        <v>153</v>
      </c>
      <c r="E83" s="3">
        <v>13</v>
      </c>
      <c r="F83" s="3">
        <v>37</v>
      </c>
      <c r="G83" s="3">
        <v>46</v>
      </c>
      <c r="H83" s="3">
        <v>45</v>
      </c>
      <c r="I83" s="3">
        <v>30</v>
      </c>
      <c r="J83" s="3">
        <v>20</v>
      </c>
      <c r="K83" s="3">
        <v>13</v>
      </c>
      <c r="L83" s="3">
        <v>7</v>
      </c>
      <c r="M83" s="3">
        <v>7</v>
      </c>
      <c r="N83" s="3"/>
      <c r="O83" s="3">
        <v>4</v>
      </c>
      <c r="P83" s="3"/>
      <c r="Q83" s="3"/>
      <c r="R83" s="3">
        <f t="shared" si="1"/>
        <v>222</v>
      </c>
      <c r="S83" s="5">
        <v>240</v>
      </c>
      <c r="T83" s="5">
        <v>100</v>
      </c>
      <c r="U83" s="6">
        <v>89.38</v>
      </c>
    </row>
    <row r="84" ht="42" customHeight="1" spans="1:21">
      <c r="A84" s="3"/>
      <c r="B84" s="3" t="s">
        <v>154</v>
      </c>
      <c r="C84" s="3" t="s">
        <v>10</v>
      </c>
      <c r="D84" s="4" t="s">
        <v>155</v>
      </c>
      <c r="E84" s="3">
        <v>11</v>
      </c>
      <c r="F84" s="3">
        <v>26</v>
      </c>
      <c r="G84" s="3">
        <v>28</v>
      </c>
      <c r="H84" s="3">
        <v>28</v>
      </c>
      <c r="I84" s="3">
        <v>17</v>
      </c>
      <c r="J84" s="3">
        <v>13</v>
      </c>
      <c r="K84" s="3">
        <v>9</v>
      </c>
      <c r="L84" s="3"/>
      <c r="M84" s="3"/>
      <c r="N84" s="3"/>
      <c r="O84" s="3"/>
      <c r="P84" s="3"/>
      <c r="Q84" s="3"/>
      <c r="R84" s="3">
        <f t="shared" si="1"/>
        <v>132</v>
      </c>
      <c r="S84" s="5">
        <v>250</v>
      </c>
      <c r="T84" s="5">
        <v>104.17</v>
      </c>
      <c r="U84" s="6">
        <v>93.1</v>
      </c>
    </row>
    <row r="85" ht="42" customHeight="1" spans="1:21">
      <c r="A85" s="3"/>
      <c r="B85" s="3" t="s">
        <v>156</v>
      </c>
      <c r="C85" s="3" t="s">
        <v>10</v>
      </c>
      <c r="D85" s="4" t="s">
        <v>157</v>
      </c>
      <c r="E85" s="3">
        <v>11</v>
      </c>
      <c r="F85" s="3">
        <v>15</v>
      </c>
      <c r="G85" s="3">
        <v>16</v>
      </c>
      <c r="H85" s="3">
        <v>13</v>
      </c>
      <c r="I85" s="3">
        <v>11</v>
      </c>
      <c r="J85" s="3">
        <v>17</v>
      </c>
      <c r="K85" s="3">
        <v>11</v>
      </c>
      <c r="L85" s="3"/>
      <c r="M85" s="3"/>
      <c r="N85" s="3"/>
      <c r="O85" s="3"/>
      <c r="P85" s="3"/>
      <c r="Q85" s="3"/>
      <c r="R85" s="3">
        <f t="shared" si="1"/>
        <v>94</v>
      </c>
      <c r="S85" s="5">
        <v>170</v>
      </c>
      <c r="T85" s="5">
        <v>70.83</v>
      </c>
      <c r="U85" s="6">
        <v>63.31</v>
      </c>
    </row>
    <row r="86" ht="42" customHeight="1" spans="1:21">
      <c r="A86" s="3"/>
      <c r="B86" s="3" t="s">
        <v>158</v>
      </c>
      <c r="C86" s="3" t="s">
        <v>10</v>
      </c>
      <c r="D86" s="4" t="s">
        <v>159</v>
      </c>
      <c r="E86" s="3"/>
      <c r="F86" s="3">
        <v>6</v>
      </c>
      <c r="G86" s="3">
        <v>2</v>
      </c>
      <c r="H86" s="3">
        <v>10</v>
      </c>
      <c r="I86" s="3">
        <v>27</v>
      </c>
      <c r="J86" s="3">
        <v>17</v>
      </c>
      <c r="K86" s="3">
        <v>14</v>
      </c>
      <c r="L86" s="3">
        <v>21</v>
      </c>
      <c r="M86" s="3">
        <v>27</v>
      </c>
      <c r="N86" s="3">
        <v>7</v>
      </c>
      <c r="O86" s="3">
        <v>1</v>
      </c>
      <c r="P86" s="3"/>
      <c r="Q86" s="3"/>
      <c r="R86" s="3">
        <f t="shared" si="1"/>
        <v>132</v>
      </c>
      <c r="S86" s="5">
        <v>180</v>
      </c>
      <c r="T86" s="5">
        <v>75</v>
      </c>
      <c r="U86" s="6">
        <v>67.04</v>
      </c>
    </row>
    <row r="87" ht="42" customHeight="1" spans="1:21">
      <c r="A87" s="3"/>
      <c r="B87" s="3" t="s">
        <v>160</v>
      </c>
      <c r="C87" s="3" t="s">
        <v>10</v>
      </c>
      <c r="D87" s="4" t="s">
        <v>161</v>
      </c>
      <c r="E87" s="3">
        <v>14</v>
      </c>
      <c r="F87" s="3">
        <v>37</v>
      </c>
      <c r="G87" s="3">
        <v>46</v>
      </c>
      <c r="H87" s="3">
        <v>80</v>
      </c>
      <c r="I87" s="3">
        <v>50</v>
      </c>
      <c r="J87" s="3">
        <v>39</v>
      </c>
      <c r="K87" s="3">
        <v>62</v>
      </c>
      <c r="L87" s="3">
        <v>46</v>
      </c>
      <c r="M87" s="3"/>
      <c r="N87" s="3"/>
      <c r="O87" s="3"/>
      <c r="P87" s="3"/>
      <c r="Q87" s="3"/>
      <c r="R87" s="3">
        <f t="shared" si="1"/>
        <v>374</v>
      </c>
      <c r="S87" s="5">
        <v>170</v>
      </c>
      <c r="T87" s="5">
        <v>70.83</v>
      </c>
      <c r="U87" s="6">
        <v>63.31</v>
      </c>
    </row>
    <row r="88" ht="42" customHeight="1" spans="1:21">
      <c r="A88" s="3"/>
      <c r="B88" s="3" t="s">
        <v>162</v>
      </c>
      <c r="C88" s="3" t="s">
        <v>10</v>
      </c>
      <c r="D88" s="4" t="s">
        <v>163</v>
      </c>
      <c r="E88" s="3"/>
      <c r="F88" s="3"/>
      <c r="G88" s="3">
        <v>8</v>
      </c>
      <c r="H88" s="3">
        <v>10</v>
      </c>
      <c r="I88" s="3">
        <v>6</v>
      </c>
      <c r="J88" s="3">
        <v>5</v>
      </c>
      <c r="K88" s="3">
        <v>3</v>
      </c>
      <c r="L88" s="3"/>
      <c r="M88" s="3"/>
      <c r="N88" s="3"/>
      <c r="O88" s="3"/>
      <c r="P88" s="3"/>
      <c r="Q88" s="3"/>
      <c r="R88" s="3">
        <f t="shared" si="1"/>
        <v>32</v>
      </c>
      <c r="S88" s="5">
        <v>210</v>
      </c>
      <c r="T88" s="5">
        <v>87.5</v>
      </c>
      <c r="U88" s="6">
        <v>78.21</v>
      </c>
    </row>
    <row r="89" ht="42" customHeight="1" spans="1:21">
      <c r="A89" s="3"/>
      <c r="B89" s="3" t="s">
        <v>164</v>
      </c>
      <c r="C89" s="3" t="s">
        <v>10</v>
      </c>
      <c r="D89" s="4" t="s">
        <v>165</v>
      </c>
      <c r="E89" s="3"/>
      <c r="F89" s="3"/>
      <c r="G89" s="3"/>
      <c r="H89" s="3"/>
      <c r="I89" s="3"/>
      <c r="J89" s="3"/>
      <c r="K89" s="3">
        <v>2</v>
      </c>
      <c r="L89" s="3"/>
      <c r="M89" s="3"/>
      <c r="N89" s="3">
        <v>10</v>
      </c>
      <c r="O89" s="3">
        <v>5</v>
      </c>
      <c r="P89" s="3"/>
      <c r="Q89" s="3"/>
      <c r="R89" s="3">
        <f t="shared" si="1"/>
        <v>17</v>
      </c>
      <c r="S89" s="5">
        <v>200</v>
      </c>
      <c r="T89" s="5">
        <v>83.33</v>
      </c>
      <c r="U89" s="6">
        <v>74.48</v>
      </c>
    </row>
    <row r="90" ht="42" customHeight="1" spans="1:21">
      <c r="A90" s="3"/>
      <c r="B90" s="3" t="s">
        <v>166</v>
      </c>
      <c r="C90" s="3" t="s">
        <v>10</v>
      </c>
      <c r="D90" s="4" t="s">
        <v>167</v>
      </c>
      <c r="E90" s="3">
        <v>18</v>
      </c>
      <c r="F90" s="3">
        <v>8</v>
      </c>
      <c r="G90" s="3">
        <v>9</v>
      </c>
      <c r="H90" s="3">
        <v>28</v>
      </c>
      <c r="I90" s="3">
        <v>6</v>
      </c>
      <c r="J90" s="3">
        <v>14</v>
      </c>
      <c r="K90" s="3">
        <v>33</v>
      </c>
      <c r="L90" s="3">
        <v>32</v>
      </c>
      <c r="M90" s="3"/>
      <c r="N90" s="3"/>
      <c r="O90" s="3"/>
      <c r="P90" s="3"/>
      <c r="Q90" s="3"/>
      <c r="R90" s="3">
        <f t="shared" si="1"/>
        <v>148</v>
      </c>
      <c r="S90" s="5">
        <v>170</v>
      </c>
      <c r="T90" s="5">
        <v>70.83</v>
      </c>
      <c r="U90" s="6">
        <v>63.31</v>
      </c>
    </row>
    <row r="91" ht="42" customHeight="1" spans="1:21">
      <c r="A91" s="3"/>
      <c r="B91" s="3" t="s">
        <v>168</v>
      </c>
      <c r="C91" s="3" t="s">
        <v>10</v>
      </c>
      <c r="D91" s="4" t="s">
        <v>169</v>
      </c>
      <c r="E91" s="3">
        <v>16</v>
      </c>
      <c r="F91" s="3">
        <v>17</v>
      </c>
      <c r="G91" s="3"/>
      <c r="H91" s="3">
        <v>17</v>
      </c>
      <c r="I91" s="3"/>
      <c r="J91" s="3">
        <v>5</v>
      </c>
      <c r="K91" s="3">
        <v>10</v>
      </c>
      <c r="L91" s="3">
        <v>9</v>
      </c>
      <c r="M91" s="3"/>
      <c r="N91" s="3">
        <v>1</v>
      </c>
      <c r="O91" s="3">
        <v>4</v>
      </c>
      <c r="P91" s="3"/>
      <c r="Q91" s="3"/>
      <c r="R91" s="3">
        <f t="shared" si="1"/>
        <v>79</v>
      </c>
      <c r="S91" s="5">
        <v>140</v>
      </c>
      <c r="T91" s="5">
        <v>58.33</v>
      </c>
      <c r="U91" s="6">
        <v>52.14</v>
      </c>
    </row>
    <row r="92" ht="42" customHeight="1" spans="1:21">
      <c r="A92" s="3"/>
      <c r="B92" s="3" t="s">
        <v>170</v>
      </c>
      <c r="C92" s="3" t="s">
        <v>10</v>
      </c>
      <c r="D92" s="4" t="s">
        <v>169</v>
      </c>
      <c r="E92" s="3">
        <v>23</v>
      </c>
      <c r="F92" s="3">
        <v>31</v>
      </c>
      <c r="G92" s="3">
        <v>46</v>
      </c>
      <c r="H92" s="3">
        <v>45</v>
      </c>
      <c r="I92" s="3"/>
      <c r="J92" s="3">
        <v>22</v>
      </c>
      <c r="K92" s="3">
        <v>23</v>
      </c>
      <c r="L92" s="3">
        <v>24</v>
      </c>
      <c r="M92" s="3"/>
      <c r="N92" s="3">
        <v>8</v>
      </c>
      <c r="O92" s="3">
        <v>8</v>
      </c>
      <c r="P92" s="3"/>
      <c r="Q92" s="3"/>
      <c r="R92" s="3">
        <f t="shared" si="1"/>
        <v>230</v>
      </c>
      <c r="S92" s="5">
        <v>140</v>
      </c>
      <c r="T92" s="5">
        <v>58.33</v>
      </c>
      <c r="U92" s="6">
        <v>52.14</v>
      </c>
    </row>
    <row r="93" ht="42" customHeight="1" spans="1:21">
      <c r="A93" s="3"/>
      <c r="B93" s="3" t="s">
        <v>171</v>
      </c>
      <c r="C93" s="3" t="s">
        <v>10</v>
      </c>
      <c r="D93" s="4" t="s">
        <v>172</v>
      </c>
      <c r="E93" s="3">
        <v>24</v>
      </c>
      <c r="F93" s="3">
        <v>48</v>
      </c>
      <c r="G93" s="3">
        <v>80</v>
      </c>
      <c r="H93" s="3">
        <v>79</v>
      </c>
      <c r="I93" s="3">
        <v>48</v>
      </c>
      <c r="J93" s="3">
        <v>32</v>
      </c>
      <c r="K93" s="3">
        <v>16</v>
      </c>
      <c r="L93" s="3">
        <v>8</v>
      </c>
      <c r="M93" s="3"/>
      <c r="N93" s="3"/>
      <c r="O93" s="3"/>
      <c r="P93" s="3"/>
      <c r="Q93" s="3"/>
      <c r="R93" s="3">
        <f t="shared" si="1"/>
        <v>335</v>
      </c>
      <c r="S93" s="5">
        <v>230</v>
      </c>
      <c r="T93" s="5">
        <v>95.83</v>
      </c>
      <c r="U93" s="6">
        <v>85.66</v>
      </c>
    </row>
    <row r="94" ht="42" customHeight="1" spans="1:21">
      <c r="A94" s="3"/>
      <c r="B94" s="3" t="s">
        <v>173</v>
      </c>
      <c r="C94" s="3" t="s">
        <v>10</v>
      </c>
      <c r="D94" s="4" t="s">
        <v>174</v>
      </c>
      <c r="E94" s="3">
        <v>11</v>
      </c>
      <c r="F94" s="3">
        <v>15</v>
      </c>
      <c r="G94" s="3">
        <v>23</v>
      </c>
      <c r="H94" s="3">
        <v>21</v>
      </c>
      <c r="I94" s="3">
        <v>22</v>
      </c>
      <c r="J94" s="3">
        <v>14</v>
      </c>
      <c r="K94" s="3">
        <v>9</v>
      </c>
      <c r="L94" s="3">
        <v>9</v>
      </c>
      <c r="M94" s="3">
        <v>8</v>
      </c>
      <c r="N94" s="3">
        <v>2</v>
      </c>
      <c r="O94" s="3">
        <v>4</v>
      </c>
      <c r="P94" s="3"/>
      <c r="Q94" s="3"/>
      <c r="R94" s="3">
        <f t="shared" si="1"/>
        <v>138</v>
      </c>
      <c r="S94" s="5">
        <v>210</v>
      </c>
      <c r="T94" s="5">
        <v>87.5</v>
      </c>
      <c r="U94" s="6">
        <v>78.21</v>
      </c>
    </row>
    <row r="95" ht="42" customHeight="1" spans="1:21">
      <c r="A95" s="3"/>
      <c r="B95" s="3" t="s">
        <v>175</v>
      </c>
      <c r="C95" s="3" t="s">
        <v>10</v>
      </c>
      <c r="D95" s="7" t="s">
        <v>176</v>
      </c>
      <c r="E95" s="3">
        <v>15</v>
      </c>
      <c r="F95" s="3">
        <v>30</v>
      </c>
      <c r="G95" s="3">
        <v>32</v>
      </c>
      <c r="H95" s="3">
        <v>40</v>
      </c>
      <c r="I95" s="3">
        <v>30</v>
      </c>
      <c r="J95" s="3">
        <v>20</v>
      </c>
      <c r="K95" s="3">
        <v>16</v>
      </c>
      <c r="L95" s="3">
        <v>16</v>
      </c>
      <c r="M95" s="3"/>
      <c r="N95" s="3"/>
      <c r="O95" s="3"/>
      <c r="P95" s="3"/>
      <c r="Q95" s="3"/>
      <c r="R95" s="3">
        <f t="shared" si="1"/>
        <v>199</v>
      </c>
      <c r="S95" s="5">
        <v>210</v>
      </c>
      <c r="T95" s="5">
        <v>87.5</v>
      </c>
      <c r="U95" s="6">
        <v>78.21</v>
      </c>
    </row>
    <row r="96" ht="42" customHeight="1" spans="1:21">
      <c r="A96" s="3"/>
      <c r="B96" s="3" t="s">
        <v>177</v>
      </c>
      <c r="C96" s="3" t="s">
        <v>10</v>
      </c>
      <c r="D96" s="4" t="s">
        <v>178</v>
      </c>
      <c r="E96" s="3">
        <v>7</v>
      </c>
      <c r="F96" s="3">
        <v>14</v>
      </c>
      <c r="G96" s="3">
        <v>3</v>
      </c>
      <c r="H96" s="3">
        <v>2</v>
      </c>
      <c r="I96" s="3">
        <v>2</v>
      </c>
      <c r="J96" s="3">
        <v>1</v>
      </c>
      <c r="K96" s="3">
        <v>4</v>
      </c>
      <c r="L96" s="3"/>
      <c r="M96" s="3"/>
      <c r="N96" s="3"/>
      <c r="O96" s="3"/>
      <c r="P96" s="3"/>
      <c r="Q96" s="3"/>
      <c r="R96" s="3">
        <f t="shared" si="1"/>
        <v>33</v>
      </c>
      <c r="S96" s="5">
        <v>185</v>
      </c>
      <c r="T96" s="5">
        <v>77.08</v>
      </c>
      <c r="U96" s="6">
        <v>68.9</v>
      </c>
    </row>
    <row r="97" ht="42" customHeight="1" spans="1:21">
      <c r="A97" s="3"/>
      <c r="B97" s="3" t="s">
        <v>179</v>
      </c>
      <c r="C97" s="3" t="s">
        <v>10</v>
      </c>
      <c r="D97" s="4" t="s">
        <v>180</v>
      </c>
      <c r="E97" s="3">
        <v>16</v>
      </c>
      <c r="F97" s="3">
        <v>42</v>
      </c>
      <c r="G97" s="3">
        <v>56</v>
      </c>
      <c r="H97" s="3">
        <v>54</v>
      </c>
      <c r="I97" s="3">
        <v>10</v>
      </c>
      <c r="J97" s="3">
        <v>12</v>
      </c>
      <c r="K97" s="3">
        <v>15</v>
      </c>
      <c r="L97" s="3">
        <v>11</v>
      </c>
      <c r="M97" s="3"/>
      <c r="N97" s="3"/>
      <c r="O97" s="3"/>
      <c r="P97" s="3"/>
      <c r="Q97" s="3"/>
      <c r="R97" s="3">
        <f t="shared" si="1"/>
        <v>216</v>
      </c>
      <c r="S97" s="5">
        <v>210</v>
      </c>
      <c r="T97" s="5">
        <v>87.5</v>
      </c>
      <c r="U97" s="6">
        <v>78.21</v>
      </c>
    </row>
    <row r="98" ht="42" customHeight="1" spans="1:21">
      <c r="A98" s="3"/>
      <c r="B98" s="3" t="s">
        <v>181</v>
      </c>
      <c r="C98" s="3" t="s">
        <v>10</v>
      </c>
      <c r="D98" s="4" t="s">
        <v>182</v>
      </c>
      <c r="E98" s="3">
        <v>18</v>
      </c>
      <c r="F98" s="3">
        <v>39</v>
      </c>
      <c r="G98" s="3">
        <v>46</v>
      </c>
      <c r="H98" s="3">
        <v>44</v>
      </c>
      <c r="I98" s="3">
        <v>21</v>
      </c>
      <c r="J98" s="3">
        <v>18</v>
      </c>
      <c r="K98" s="3">
        <v>16</v>
      </c>
      <c r="L98" s="3">
        <v>11</v>
      </c>
      <c r="M98" s="3"/>
      <c r="N98" s="3"/>
      <c r="O98" s="3"/>
      <c r="P98" s="3"/>
      <c r="Q98" s="3"/>
      <c r="R98" s="3">
        <f t="shared" si="1"/>
        <v>213</v>
      </c>
      <c r="S98" s="5">
        <v>210</v>
      </c>
      <c r="T98" s="5">
        <v>87.5</v>
      </c>
      <c r="U98" s="6">
        <v>78.21</v>
      </c>
    </row>
    <row r="99" ht="42" customHeight="1" spans="1:21">
      <c r="A99" s="3"/>
      <c r="B99" s="3" t="s">
        <v>183</v>
      </c>
      <c r="C99" s="3" t="s">
        <v>10</v>
      </c>
      <c r="D99" s="4" t="s">
        <v>184</v>
      </c>
      <c r="E99" s="3">
        <v>32</v>
      </c>
      <c r="F99" s="3">
        <v>59</v>
      </c>
      <c r="G99" s="3">
        <v>72</v>
      </c>
      <c r="H99" s="3">
        <v>68</v>
      </c>
      <c r="I99" s="3">
        <v>34</v>
      </c>
      <c r="J99" s="3">
        <v>21</v>
      </c>
      <c r="K99" s="3">
        <v>35</v>
      </c>
      <c r="L99" s="3">
        <v>31</v>
      </c>
      <c r="M99" s="3"/>
      <c r="N99" s="3"/>
      <c r="O99" s="3"/>
      <c r="P99" s="3"/>
      <c r="Q99" s="3"/>
      <c r="R99" s="3">
        <f t="shared" si="1"/>
        <v>352</v>
      </c>
      <c r="S99" s="5">
        <v>210</v>
      </c>
      <c r="T99" s="5">
        <v>87.5</v>
      </c>
      <c r="U99" s="6">
        <v>78.21</v>
      </c>
    </row>
    <row r="100" ht="42" customHeight="1" spans="1:21">
      <c r="A100" s="3"/>
      <c r="B100" s="3" t="s">
        <v>185</v>
      </c>
      <c r="C100" s="3" t="s">
        <v>10</v>
      </c>
      <c r="D100" s="4" t="s">
        <v>186</v>
      </c>
      <c r="E100" s="3">
        <v>15</v>
      </c>
      <c r="F100" s="3">
        <v>20</v>
      </c>
      <c r="G100" s="3">
        <v>23</v>
      </c>
      <c r="H100" s="3">
        <v>16</v>
      </c>
      <c r="I100" s="3">
        <v>17</v>
      </c>
      <c r="J100" s="3">
        <v>4</v>
      </c>
      <c r="K100" s="3">
        <v>8</v>
      </c>
      <c r="L100" s="3">
        <v>8</v>
      </c>
      <c r="M100" s="3"/>
      <c r="N100" s="3"/>
      <c r="O100" s="3"/>
      <c r="P100" s="3"/>
      <c r="Q100" s="3"/>
      <c r="R100" s="3">
        <f t="shared" si="1"/>
        <v>111</v>
      </c>
      <c r="S100" s="5">
        <v>210</v>
      </c>
      <c r="T100" s="5">
        <v>87.5</v>
      </c>
      <c r="U100" s="6">
        <v>78.21</v>
      </c>
    </row>
    <row r="101" ht="42" customHeight="1" spans="1:21">
      <c r="A101" s="3"/>
      <c r="B101" s="3" t="s">
        <v>187</v>
      </c>
      <c r="C101" s="3" t="s">
        <v>10</v>
      </c>
      <c r="D101" s="4" t="s">
        <v>188</v>
      </c>
      <c r="E101" s="3">
        <v>2</v>
      </c>
      <c r="F101" s="3">
        <v>3</v>
      </c>
      <c r="G101" s="3">
        <v>5</v>
      </c>
      <c r="H101" s="3">
        <v>4</v>
      </c>
      <c r="I101" s="3">
        <v>1</v>
      </c>
      <c r="J101" s="3">
        <v>8</v>
      </c>
      <c r="K101" s="3">
        <v>3</v>
      </c>
      <c r="L101" s="3"/>
      <c r="M101" s="3">
        <v>5</v>
      </c>
      <c r="N101" s="3"/>
      <c r="O101" s="3"/>
      <c r="P101" s="3">
        <v>1</v>
      </c>
      <c r="Q101" s="3"/>
      <c r="R101" s="3">
        <f t="shared" si="1"/>
        <v>32</v>
      </c>
      <c r="S101" s="5">
        <v>150</v>
      </c>
      <c r="T101" s="5">
        <v>62.5</v>
      </c>
      <c r="U101" s="6">
        <v>55.86</v>
      </c>
    </row>
    <row r="102" ht="42" customHeight="1" spans="1:21">
      <c r="A102" s="3"/>
      <c r="B102" s="3" t="s">
        <v>189</v>
      </c>
      <c r="C102" s="3" t="s">
        <v>10</v>
      </c>
      <c r="D102" s="4" t="s">
        <v>190</v>
      </c>
      <c r="E102" s="3">
        <v>6</v>
      </c>
      <c r="F102" s="3">
        <v>11</v>
      </c>
      <c r="G102" s="3">
        <v>15</v>
      </c>
      <c r="H102" s="3">
        <v>17</v>
      </c>
      <c r="I102" s="3">
        <v>16</v>
      </c>
      <c r="J102" s="3"/>
      <c r="K102" s="3"/>
      <c r="L102" s="3"/>
      <c r="M102" s="3">
        <v>22</v>
      </c>
      <c r="N102" s="3"/>
      <c r="O102" s="3"/>
      <c r="P102" s="3">
        <v>4</v>
      </c>
      <c r="Q102" s="3"/>
      <c r="R102" s="3">
        <f t="shared" si="1"/>
        <v>91</v>
      </c>
      <c r="S102" s="5">
        <v>160</v>
      </c>
      <c r="T102" s="5">
        <v>66.67</v>
      </c>
      <c r="U102" s="6">
        <v>59.59</v>
      </c>
    </row>
    <row r="103" ht="42" customHeight="1" spans="1:21">
      <c r="A103" s="3"/>
      <c r="B103" s="3" t="s">
        <v>191</v>
      </c>
      <c r="C103" s="3" t="s">
        <v>10</v>
      </c>
      <c r="D103" s="4" t="s">
        <v>192</v>
      </c>
      <c r="E103" s="3"/>
      <c r="F103" s="3"/>
      <c r="G103" s="3"/>
      <c r="H103" s="3">
        <v>8</v>
      </c>
      <c r="I103" s="3">
        <v>28</v>
      </c>
      <c r="J103" s="3">
        <v>24</v>
      </c>
      <c r="K103" s="3">
        <v>15</v>
      </c>
      <c r="L103" s="3">
        <v>10</v>
      </c>
      <c r="M103" s="3">
        <v>6</v>
      </c>
      <c r="N103" s="3">
        <v>7</v>
      </c>
      <c r="O103" s="3">
        <v>7</v>
      </c>
      <c r="P103" s="3">
        <v>7</v>
      </c>
      <c r="Q103" s="3"/>
      <c r="R103" s="3">
        <f t="shared" si="1"/>
        <v>112</v>
      </c>
      <c r="S103" s="5">
        <v>140</v>
      </c>
      <c r="T103" s="5">
        <v>58.33</v>
      </c>
      <c r="U103" s="6">
        <v>52.14</v>
      </c>
    </row>
    <row r="104" ht="42" customHeight="1" spans="1:21">
      <c r="A104" s="3"/>
      <c r="B104" s="3" t="s">
        <v>193</v>
      </c>
      <c r="C104" s="3" t="s">
        <v>10</v>
      </c>
      <c r="D104" s="4" t="s">
        <v>172</v>
      </c>
      <c r="E104" s="3">
        <v>32</v>
      </c>
      <c r="F104" s="3">
        <v>56</v>
      </c>
      <c r="G104" s="3">
        <v>80</v>
      </c>
      <c r="H104" s="3">
        <v>80</v>
      </c>
      <c r="I104" s="3">
        <v>56</v>
      </c>
      <c r="J104" s="3">
        <v>32</v>
      </c>
      <c r="K104" s="3">
        <v>24</v>
      </c>
      <c r="L104" s="3">
        <v>16</v>
      </c>
      <c r="M104" s="3"/>
      <c r="N104" s="3"/>
      <c r="O104" s="3"/>
      <c r="P104" s="3"/>
      <c r="Q104" s="3"/>
      <c r="R104" s="3">
        <f t="shared" si="1"/>
        <v>376</v>
      </c>
      <c r="S104" s="5">
        <v>230</v>
      </c>
      <c r="T104" s="5">
        <v>95.83</v>
      </c>
      <c r="U104" s="6">
        <v>85.66</v>
      </c>
    </row>
    <row r="105" ht="42" customHeight="1" spans="1:21">
      <c r="A105" s="3"/>
      <c r="B105" s="3" t="s">
        <v>194</v>
      </c>
      <c r="C105" s="3" t="s">
        <v>10</v>
      </c>
      <c r="D105" s="4" t="s">
        <v>195</v>
      </c>
      <c r="E105" s="3">
        <v>10</v>
      </c>
      <c r="F105" s="3"/>
      <c r="G105" s="3"/>
      <c r="H105" s="3"/>
      <c r="I105" s="3"/>
      <c r="J105" s="3">
        <v>1</v>
      </c>
      <c r="K105" s="3">
        <v>8</v>
      </c>
      <c r="L105" s="3">
        <v>12</v>
      </c>
      <c r="M105" s="3">
        <v>15</v>
      </c>
      <c r="N105" s="3">
        <v>17</v>
      </c>
      <c r="O105" s="3">
        <v>15</v>
      </c>
      <c r="P105" s="3"/>
      <c r="Q105" s="3"/>
      <c r="R105" s="3">
        <f t="shared" si="1"/>
        <v>78</v>
      </c>
      <c r="S105" s="5">
        <v>210</v>
      </c>
      <c r="T105" s="5">
        <v>87.5</v>
      </c>
      <c r="U105" s="6">
        <v>78.21</v>
      </c>
    </row>
    <row r="106" ht="42" customHeight="1" spans="1:21">
      <c r="A106" s="3"/>
      <c r="B106" s="3" t="s">
        <v>196</v>
      </c>
      <c r="C106" s="3" t="s">
        <v>10</v>
      </c>
      <c r="D106" s="4" t="s">
        <v>197</v>
      </c>
      <c r="E106" s="3"/>
      <c r="F106" s="3">
        <v>11</v>
      </c>
      <c r="G106" s="3">
        <v>6</v>
      </c>
      <c r="H106" s="3">
        <v>1</v>
      </c>
      <c r="I106" s="3">
        <v>6</v>
      </c>
      <c r="J106" s="3"/>
      <c r="K106" s="3">
        <v>10</v>
      </c>
      <c r="L106" s="3">
        <v>4</v>
      </c>
      <c r="M106" s="3"/>
      <c r="N106" s="3"/>
      <c r="O106" s="3"/>
      <c r="P106" s="3"/>
      <c r="Q106" s="3"/>
      <c r="R106" s="3">
        <f t="shared" si="1"/>
        <v>38</v>
      </c>
      <c r="S106" s="5">
        <v>210</v>
      </c>
      <c r="T106" s="5">
        <v>87.5</v>
      </c>
      <c r="U106" s="6">
        <v>78.21</v>
      </c>
    </row>
    <row r="107" ht="42" customHeight="1" spans="1:21">
      <c r="A107" s="3"/>
      <c r="B107" s="3" t="s">
        <v>198</v>
      </c>
      <c r="C107" s="3" t="s">
        <v>10</v>
      </c>
      <c r="D107" s="4" t="s">
        <v>199</v>
      </c>
      <c r="E107" s="3">
        <v>24</v>
      </c>
      <c r="F107" s="3">
        <v>38</v>
      </c>
      <c r="G107" s="3">
        <v>47</v>
      </c>
      <c r="H107" s="3">
        <v>48</v>
      </c>
      <c r="I107" s="3">
        <v>30</v>
      </c>
      <c r="J107" s="3">
        <v>30</v>
      </c>
      <c r="K107" s="3">
        <v>26</v>
      </c>
      <c r="L107" s="3">
        <v>12</v>
      </c>
      <c r="M107" s="3"/>
      <c r="N107" s="3"/>
      <c r="O107" s="3"/>
      <c r="P107" s="3"/>
      <c r="Q107" s="3"/>
      <c r="R107" s="3">
        <f t="shared" si="1"/>
        <v>255</v>
      </c>
      <c r="S107" s="5">
        <v>230</v>
      </c>
      <c r="T107" s="5">
        <v>95.83</v>
      </c>
      <c r="U107" s="6">
        <v>85.66</v>
      </c>
    </row>
    <row r="108" ht="42" customHeight="1" spans="1:21">
      <c r="A108" s="3"/>
      <c r="B108" s="3" t="s">
        <v>200</v>
      </c>
      <c r="C108" s="3" t="s">
        <v>10</v>
      </c>
      <c r="D108" s="4" t="s">
        <v>201</v>
      </c>
      <c r="E108" s="3">
        <v>10</v>
      </c>
      <c r="F108" s="3">
        <v>31</v>
      </c>
      <c r="G108" s="3">
        <v>34</v>
      </c>
      <c r="H108" s="3">
        <v>33</v>
      </c>
      <c r="I108" s="3">
        <v>8</v>
      </c>
      <c r="J108" s="3">
        <v>6</v>
      </c>
      <c r="K108" s="3">
        <v>4</v>
      </c>
      <c r="L108" s="3">
        <v>7</v>
      </c>
      <c r="M108" s="3">
        <v>5</v>
      </c>
      <c r="N108" s="3">
        <v>7</v>
      </c>
      <c r="O108" s="3"/>
      <c r="P108" s="3"/>
      <c r="Q108" s="3"/>
      <c r="R108" s="3">
        <f t="shared" si="1"/>
        <v>145</v>
      </c>
      <c r="S108" s="5">
        <v>190</v>
      </c>
      <c r="T108" s="5">
        <v>79.17</v>
      </c>
      <c r="U108" s="6">
        <v>70.76</v>
      </c>
    </row>
    <row r="109" ht="42" customHeight="1" spans="1:21">
      <c r="A109" s="3"/>
      <c r="B109" s="3" t="s">
        <v>202</v>
      </c>
      <c r="C109" s="3" t="s">
        <v>10</v>
      </c>
      <c r="D109" s="4" t="s">
        <v>203</v>
      </c>
      <c r="E109" s="3">
        <v>7</v>
      </c>
      <c r="F109" s="3">
        <v>13</v>
      </c>
      <c r="G109" s="3">
        <v>11</v>
      </c>
      <c r="H109" s="3">
        <v>11</v>
      </c>
      <c r="I109" s="3">
        <v>13</v>
      </c>
      <c r="J109" s="3">
        <v>14</v>
      </c>
      <c r="K109" s="3">
        <v>13</v>
      </c>
      <c r="L109" s="3">
        <v>12</v>
      </c>
      <c r="M109" s="3">
        <v>4</v>
      </c>
      <c r="N109" s="3">
        <v>6</v>
      </c>
      <c r="O109" s="3">
        <v>6</v>
      </c>
      <c r="P109" s="3"/>
      <c r="Q109" s="3"/>
      <c r="R109" s="3">
        <f t="shared" si="1"/>
        <v>110</v>
      </c>
      <c r="S109" s="5">
        <v>195</v>
      </c>
      <c r="T109" s="5">
        <v>81.25</v>
      </c>
      <c r="U109" s="6">
        <v>72.62</v>
      </c>
    </row>
    <row r="110" ht="42" customHeight="1" spans="1:21">
      <c r="A110" s="3"/>
      <c r="B110" s="3" t="s">
        <v>204</v>
      </c>
      <c r="C110" s="3" t="s">
        <v>10</v>
      </c>
      <c r="D110" s="4" t="s">
        <v>205</v>
      </c>
      <c r="E110" s="3">
        <v>16</v>
      </c>
      <c r="F110" s="3">
        <v>28</v>
      </c>
      <c r="G110" s="3">
        <v>36</v>
      </c>
      <c r="H110" s="3">
        <v>38</v>
      </c>
      <c r="I110" s="3">
        <v>21</v>
      </c>
      <c r="J110" s="3">
        <v>20</v>
      </c>
      <c r="K110" s="3">
        <v>16</v>
      </c>
      <c r="L110" s="3">
        <v>9</v>
      </c>
      <c r="M110" s="3"/>
      <c r="N110" s="3"/>
      <c r="O110" s="3"/>
      <c r="P110" s="3"/>
      <c r="Q110" s="3"/>
      <c r="R110" s="3">
        <f t="shared" si="1"/>
        <v>184</v>
      </c>
      <c r="S110" s="5">
        <v>190</v>
      </c>
      <c r="T110" s="5">
        <v>79.17</v>
      </c>
      <c r="U110" s="6">
        <v>70.76</v>
      </c>
    </row>
    <row r="111" ht="42" customHeight="1" spans="1:21">
      <c r="A111" s="3"/>
      <c r="B111" s="3" t="s">
        <v>206</v>
      </c>
      <c r="C111" s="3" t="s">
        <v>10</v>
      </c>
      <c r="D111" s="7" t="s">
        <v>205</v>
      </c>
      <c r="E111" s="3">
        <v>25</v>
      </c>
      <c r="F111" s="3">
        <v>40</v>
      </c>
      <c r="G111" s="3">
        <v>45</v>
      </c>
      <c r="H111" s="3">
        <v>50</v>
      </c>
      <c r="I111" s="3">
        <v>20</v>
      </c>
      <c r="J111" s="3">
        <v>30</v>
      </c>
      <c r="K111" s="3">
        <v>25</v>
      </c>
      <c r="L111" s="3">
        <v>14</v>
      </c>
      <c r="M111" s="3"/>
      <c r="N111" s="3"/>
      <c r="O111" s="3"/>
      <c r="P111" s="3"/>
      <c r="Q111" s="3"/>
      <c r="R111" s="3">
        <f t="shared" si="1"/>
        <v>249</v>
      </c>
      <c r="S111" s="5">
        <v>190</v>
      </c>
      <c r="T111" s="5">
        <v>79.17</v>
      </c>
      <c r="U111" s="6">
        <v>70.76</v>
      </c>
    </row>
    <row r="112" ht="42" customHeight="1" spans="1:21">
      <c r="A112" s="3"/>
      <c r="B112" s="3" t="s">
        <v>207</v>
      </c>
      <c r="C112" s="3" t="s">
        <v>10</v>
      </c>
      <c r="D112" s="4" t="s">
        <v>208</v>
      </c>
      <c r="E112" s="3">
        <v>1</v>
      </c>
      <c r="F112" s="3">
        <v>6</v>
      </c>
      <c r="G112" s="3">
        <v>7</v>
      </c>
      <c r="H112" s="3">
        <v>7</v>
      </c>
      <c r="I112" s="3">
        <v>7</v>
      </c>
      <c r="J112" s="3">
        <v>3</v>
      </c>
      <c r="K112" s="3">
        <v>6</v>
      </c>
      <c r="L112" s="3"/>
      <c r="M112" s="3"/>
      <c r="N112" s="3"/>
      <c r="O112" s="3"/>
      <c r="P112" s="3"/>
      <c r="Q112" s="3"/>
      <c r="R112" s="3">
        <f t="shared" si="1"/>
        <v>37</v>
      </c>
      <c r="S112" s="5">
        <v>155</v>
      </c>
      <c r="T112" s="5">
        <v>64.58</v>
      </c>
      <c r="U112" s="6">
        <v>57.72</v>
      </c>
    </row>
    <row r="113" ht="42" customHeight="1" spans="1:21">
      <c r="A113" s="3"/>
      <c r="B113" s="3" t="s">
        <v>209</v>
      </c>
      <c r="C113" s="3" t="s">
        <v>10</v>
      </c>
      <c r="D113" s="4" t="s">
        <v>208</v>
      </c>
      <c r="E113" s="3">
        <v>8</v>
      </c>
      <c r="F113" s="3">
        <v>8</v>
      </c>
      <c r="G113" s="3">
        <v>9</v>
      </c>
      <c r="H113" s="3">
        <v>15</v>
      </c>
      <c r="I113" s="3">
        <v>15</v>
      </c>
      <c r="J113" s="3">
        <v>7</v>
      </c>
      <c r="K113" s="3">
        <v>7</v>
      </c>
      <c r="L113" s="3"/>
      <c r="M113" s="3"/>
      <c r="N113" s="3"/>
      <c r="O113" s="3"/>
      <c r="P113" s="3"/>
      <c r="Q113" s="3"/>
      <c r="R113" s="3">
        <f t="shared" si="1"/>
        <v>69</v>
      </c>
      <c r="S113" s="5">
        <v>155</v>
      </c>
      <c r="T113" s="5">
        <v>64.58</v>
      </c>
      <c r="U113" s="6">
        <v>57.72</v>
      </c>
    </row>
    <row r="114" ht="42" customHeight="1" spans="1:21">
      <c r="A114" s="3"/>
      <c r="B114" s="3" t="s">
        <v>210</v>
      </c>
      <c r="C114" s="3" t="s">
        <v>10</v>
      </c>
      <c r="D114" s="4" t="s">
        <v>211</v>
      </c>
      <c r="E114" s="3">
        <v>2</v>
      </c>
      <c r="F114" s="3">
        <v>2</v>
      </c>
      <c r="G114" s="3">
        <v>3</v>
      </c>
      <c r="H114" s="3">
        <v>4</v>
      </c>
      <c r="I114" s="3">
        <v>1</v>
      </c>
      <c r="J114" s="3"/>
      <c r="K114" s="3">
        <v>3</v>
      </c>
      <c r="L114" s="3"/>
      <c r="M114" s="3">
        <v>3</v>
      </c>
      <c r="N114" s="3">
        <v>4</v>
      </c>
      <c r="O114" s="3">
        <v>6</v>
      </c>
      <c r="P114" s="3">
        <v>3</v>
      </c>
      <c r="Q114" s="3">
        <v>7</v>
      </c>
      <c r="R114" s="3">
        <f t="shared" si="1"/>
        <v>38</v>
      </c>
      <c r="S114" s="5">
        <v>185</v>
      </c>
      <c r="T114" s="5">
        <v>77.08</v>
      </c>
      <c r="U114" s="6">
        <v>68.9</v>
      </c>
    </row>
    <row r="115" ht="42" customHeight="1" spans="1:21">
      <c r="A115" s="3"/>
      <c r="B115" s="3" t="s">
        <v>212</v>
      </c>
      <c r="C115" s="3" t="s">
        <v>10</v>
      </c>
      <c r="D115" s="4" t="s">
        <v>213</v>
      </c>
      <c r="E115" s="3">
        <v>7</v>
      </c>
      <c r="F115" s="3">
        <v>6</v>
      </c>
      <c r="G115" s="3">
        <v>1</v>
      </c>
      <c r="H115" s="3">
        <v>5</v>
      </c>
      <c r="I115" s="3">
        <v>5</v>
      </c>
      <c r="J115" s="3">
        <v>9</v>
      </c>
      <c r="K115" s="3">
        <v>10</v>
      </c>
      <c r="L115" s="3"/>
      <c r="M115" s="3"/>
      <c r="N115" s="3"/>
      <c r="O115" s="3"/>
      <c r="P115" s="3"/>
      <c r="Q115" s="3"/>
      <c r="R115" s="3">
        <f t="shared" si="1"/>
        <v>43</v>
      </c>
      <c r="S115" s="5">
        <v>195</v>
      </c>
      <c r="T115" s="5">
        <v>81.25</v>
      </c>
      <c r="U115" s="6">
        <v>72.62</v>
      </c>
    </row>
    <row r="116" ht="42" customHeight="1" spans="1:21">
      <c r="A116" s="3"/>
      <c r="B116" s="3" t="s">
        <v>214</v>
      </c>
      <c r="C116" s="3" t="s">
        <v>10</v>
      </c>
      <c r="D116" s="4" t="s">
        <v>215</v>
      </c>
      <c r="E116" s="3">
        <v>10</v>
      </c>
      <c r="F116" s="3">
        <v>12</v>
      </c>
      <c r="G116" s="3">
        <v>9</v>
      </c>
      <c r="H116" s="3">
        <v>9</v>
      </c>
      <c r="I116" s="3">
        <v>10</v>
      </c>
      <c r="J116" s="3">
        <v>13</v>
      </c>
      <c r="K116" s="3">
        <v>14</v>
      </c>
      <c r="L116" s="3">
        <v>10</v>
      </c>
      <c r="M116" s="3">
        <v>14</v>
      </c>
      <c r="N116" s="3">
        <v>10</v>
      </c>
      <c r="O116" s="3">
        <v>11</v>
      </c>
      <c r="P116" s="3">
        <v>5</v>
      </c>
      <c r="Q116" s="3">
        <v>5</v>
      </c>
      <c r="R116" s="3">
        <f t="shared" si="1"/>
        <v>132</v>
      </c>
      <c r="S116" s="5">
        <v>170</v>
      </c>
      <c r="T116" s="5">
        <v>70.83</v>
      </c>
      <c r="U116" s="6">
        <v>63.31</v>
      </c>
    </row>
    <row r="117" ht="42" customHeight="1" spans="1:21">
      <c r="A117" s="3"/>
      <c r="B117" s="3" t="s">
        <v>216</v>
      </c>
      <c r="C117" s="3" t="s">
        <v>10</v>
      </c>
      <c r="D117" s="4" t="s">
        <v>217</v>
      </c>
      <c r="E117" s="3">
        <v>18</v>
      </c>
      <c r="F117" s="3">
        <v>20</v>
      </c>
      <c r="G117" s="3">
        <v>25</v>
      </c>
      <c r="H117" s="3">
        <v>25</v>
      </c>
      <c r="I117" s="3">
        <v>26</v>
      </c>
      <c r="J117" s="3">
        <v>29</v>
      </c>
      <c r="K117" s="3">
        <v>30</v>
      </c>
      <c r="L117" s="3">
        <v>26</v>
      </c>
      <c r="M117" s="3">
        <v>30</v>
      </c>
      <c r="N117" s="3">
        <v>26</v>
      </c>
      <c r="O117" s="3">
        <v>19</v>
      </c>
      <c r="P117" s="3">
        <v>5</v>
      </c>
      <c r="Q117" s="3">
        <v>5</v>
      </c>
      <c r="R117" s="3">
        <f t="shared" si="1"/>
        <v>284</v>
      </c>
      <c r="S117" s="5">
        <v>140</v>
      </c>
      <c r="T117" s="5">
        <v>58.33</v>
      </c>
      <c r="U117" s="6">
        <v>52.14</v>
      </c>
    </row>
    <row r="118" ht="42" customHeight="1" spans="1:21">
      <c r="A118" s="3"/>
      <c r="B118" s="3" t="s">
        <v>218</v>
      </c>
      <c r="C118" s="3" t="s">
        <v>10</v>
      </c>
      <c r="D118" s="4" t="s">
        <v>219</v>
      </c>
      <c r="E118" s="3">
        <v>26</v>
      </c>
      <c r="F118" s="3">
        <v>33</v>
      </c>
      <c r="G118" s="3">
        <v>50</v>
      </c>
      <c r="H118" s="3">
        <v>57</v>
      </c>
      <c r="I118" s="3">
        <v>35</v>
      </c>
      <c r="J118" s="3">
        <v>23</v>
      </c>
      <c r="K118" s="3">
        <v>23</v>
      </c>
      <c r="L118" s="3">
        <v>8</v>
      </c>
      <c r="M118" s="3"/>
      <c r="N118" s="3"/>
      <c r="O118" s="3"/>
      <c r="P118" s="3"/>
      <c r="Q118" s="3"/>
      <c r="R118" s="3">
        <f t="shared" si="1"/>
        <v>255</v>
      </c>
      <c r="S118" s="5">
        <v>185</v>
      </c>
      <c r="T118" s="5">
        <v>77.08</v>
      </c>
      <c r="U118" s="6">
        <v>68.9</v>
      </c>
    </row>
    <row r="119" ht="42" customHeight="1" spans="1:21">
      <c r="A119" s="3"/>
      <c r="B119" s="3" t="s">
        <v>220</v>
      </c>
      <c r="C119" s="3" t="s">
        <v>10</v>
      </c>
      <c r="D119" s="4" t="s">
        <v>221</v>
      </c>
      <c r="E119" s="3"/>
      <c r="F119" s="3">
        <v>2</v>
      </c>
      <c r="G119" s="3">
        <v>2</v>
      </c>
      <c r="H119" s="3">
        <v>1</v>
      </c>
      <c r="I119" s="3"/>
      <c r="J119" s="3">
        <v>1</v>
      </c>
      <c r="K119" s="3">
        <v>1</v>
      </c>
      <c r="L119" s="3"/>
      <c r="M119" s="3"/>
      <c r="N119" s="3"/>
      <c r="O119" s="3"/>
      <c r="P119" s="3"/>
      <c r="Q119" s="3"/>
      <c r="R119" s="3">
        <f t="shared" si="1"/>
        <v>7</v>
      </c>
      <c r="S119" s="5">
        <v>200</v>
      </c>
      <c r="T119" s="5">
        <v>83.33</v>
      </c>
      <c r="U119" s="6">
        <v>74.48</v>
      </c>
    </row>
    <row r="120" ht="42" customHeight="1" spans="1:21">
      <c r="A120" s="3"/>
      <c r="B120" s="3" t="s">
        <v>222</v>
      </c>
      <c r="C120" s="3" t="s">
        <v>10</v>
      </c>
      <c r="D120" s="4" t="s">
        <v>223</v>
      </c>
      <c r="E120" s="3">
        <v>6</v>
      </c>
      <c r="F120" s="3">
        <v>10</v>
      </c>
      <c r="G120" s="3">
        <v>8</v>
      </c>
      <c r="H120" s="3">
        <v>8</v>
      </c>
      <c r="I120" s="3">
        <v>7</v>
      </c>
      <c r="J120" s="3">
        <v>3</v>
      </c>
      <c r="K120" s="3">
        <v>6</v>
      </c>
      <c r="L120" s="3">
        <v>1</v>
      </c>
      <c r="M120" s="3">
        <v>6</v>
      </c>
      <c r="N120" s="3">
        <v>4</v>
      </c>
      <c r="O120" s="3">
        <v>7</v>
      </c>
      <c r="P120" s="3">
        <v>6</v>
      </c>
      <c r="Q120" s="3">
        <v>7</v>
      </c>
      <c r="R120" s="3">
        <f t="shared" si="1"/>
        <v>79</v>
      </c>
      <c r="S120" s="5">
        <v>220</v>
      </c>
      <c r="T120" s="5">
        <v>91.67</v>
      </c>
      <c r="U120" s="6">
        <v>81.93</v>
      </c>
    </row>
    <row r="121" ht="42" customHeight="1" spans="1:21">
      <c r="A121" s="3"/>
      <c r="B121" s="3" t="s">
        <v>224</v>
      </c>
      <c r="C121" s="3" t="s">
        <v>10</v>
      </c>
      <c r="D121" s="4" t="s">
        <v>223</v>
      </c>
      <c r="E121" s="3">
        <v>6</v>
      </c>
      <c r="F121" s="3">
        <v>10</v>
      </c>
      <c r="G121" s="3">
        <v>8</v>
      </c>
      <c r="H121" s="3">
        <v>8</v>
      </c>
      <c r="I121" s="3">
        <v>7</v>
      </c>
      <c r="J121" s="3">
        <v>6</v>
      </c>
      <c r="K121" s="3">
        <v>11</v>
      </c>
      <c r="L121" s="3">
        <v>8</v>
      </c>
      <c r="M121" s="3">
        <v>3</v>
      </c>
      <c r="N121" s="3">
        <v>8</v>
      </c>
      <c r="O121" s="3">
        <v>8</v>
      </c>
      <c r="P121" s="3">
        <v>6</v>
      </c>
      <c r="Q121" s="3">
        <v>7</v>
      </c>
      <c r="R121" s="3">
        <f t="shared" si="1"/>
        <v>96</v>
      </c>
      <c r="S121" s="5">
        <v>220</v>
      </c>
      <c r="T121" s="5">
        <v>91.67</v>
      </c>
      <c r="U121" s="6">
        <v>81.93</v>
      </c>
    </row>
    <row r="122" ht="42" customHeight="1" spans="1:21">
      <c r="A122" s="3"/>
      <c r="B122" s="3" t="s">
        <v>225</v>
      </c>
      <c r="C122" s="3" t="s">
        <v>10</v>
      </c>
      <c r="D122" s="4" t="s">
        <v>226</v>
      </c>
      <c r="E122" s="3">
        <v>14</v>
      </c>
      <c r="F122" s="3">
        <v>16</v>
      </c>
      <c r="G122" s="3">
        <v>20</v>
      </c>
      <c r="H122" s="3">
        <v>22</v>
      </c>
      <c r="I122" s="3">
        <v>18</v>
      </c>
      <c r="J122" s="3">
        <v>3</v>
      </c>
      <c r="K122" s="3">
        <v>8</v>
      </c>
      <c r="L122" s="3"/>
      <c r="M122" s="3"/>
      <c r="N122" s="3"/>
      <c r="O122" s="3"/>
      <c r="P122" s="3"/>
      <c r="Q122" s="3"/>
      <c r="R122" s="3">
        <f t="shared" si="1"/>
        <v>101</v>
      </c>
      <c r="S122" s="5">
        <v>200</v>
      </c>
      <c r="T122" s="5">
        <v>83.33</v>
      </c>
      <c r="U122" s="6">
        <v>74.48</v>
      </c>
    </row>
    <row r="123" ht="42" customHeight="1" spans="1:21">
      <c r="A123" s="3"/>
      <c r="B123" s="3" t="s">
        <v>227</v>
      </c>
      <c r="C123" s="3" t="s">
        <v>10</v>
      </c>
      <c r="D123" s="4" t="s">
        <v>228</v>
      </c>
      <c r="E123" s="3">
        <v>13</v>
      </c>
      <c r="F123" s="3">
        <v>31</v>
      </c>
      <c r="G123" s="3">
        <v>41</v>
      </c>
      <c r="H123" s="3">
        <v>41</v>
      </c>
      <c r="I123" s="3">
        <v>22</v>
      </c>
      <c r="J123" s="3">
        <v>18</v>
      </c>
      <c r="K123" s="3">
        <v>8</v>
      </c>
      <c r="L123" s="3">
        <v>8</v>
      </c>
      <c r="M123" s="3"/>
      <c r="N123" s="3"/>
      <c r="O123" s="3"/>
      <c r="P123" s="3"/>
      <c r="Q123" s="3"/>
      <c r="R123" s="3">
        <f t="shared" si="1"/>
        <v>182</v>
      </c>
      <c r="S123" s="5">
        <v>230</v>
      </c>
      <c r="T123" s="5">
        <v>95.83</v>
      </c>
      <c r="U123" s="6">
        <v>85.66</v>
      </c>
    </row>
    <row r="124" ht="42" customHeight="1" spans="1:21">
      <c r="A124" s="3"/>
      <c r="B124" s="3" t="s">
        <v>229</v>
      </c>
      <c r="C124" s="3" t="s">
        <v>10</v>
      </c>
      <c r="D124" s="4" t="s">
        <v>230</v>
      </c>
      <c r="E124" s="3">
        <v>12</v>
      </c>
      <c r="F124" s="3">
        <v>27</v>
      </c>
      <c r="G124" s="3">
        <v>39</v>
      </c>
      <c r="H124" s="3">
        <v>46</v>
      </c>
      <c r="I124" s="3">
        <v>12</v>
      </c>
      <c r="J124" s="3">
        <v>19</v>
      </c>
      <c r="K124" s="3">
        <v>16</v>
      </c>
      <c r="L124" s="3"/>
      <c r="M124" s="3"/>
      <c r="N124" s="3"/>
      <c r="O124" s="3"/>
      <c r="P124" s="3"/>
      <c r="Q124" s="3"/>
      <c r="R124" s="3">
        <f t="shared" si="1"/>
        <v>171</v>
      </c>
      <c r="S124" s="5">
        <v>170</v>
      </c>
      <c r="T124" s="5">
        <v>70.83</v>
      </c>
      <c r="U124" s="6">
        <v>63.31</v>
      </c>
    </row>
    <row r="125" ht="42" customHeight="1" spans="1:21">
      <c r="A125" s="3"/>
      <c r="B125" s="3" t="s">
        <v>231</v>
      </c>
      <c r="C125" s="3" t="s">
        <v>10</v>
      </c>
      <c r="D125" s="4" t="s">
        <v>232</v>
      </c>
      <c r="E125" s="3">
        <v>12</v>
      </c>
      <c r="F125" s="3">
        <v>32</v>
      </c>
      <c r="G125" s="3">
        <v>42</v>
      </c>
      <c r="H125" s="3">
        <v>51</v>
      </c>
      <c r="I125" s="3">
        <v>14</v>
      </c>
      <c r="J125" s="3">
        <v>18</v>
      </c>
      <c r="K125" s="3">
        <v>16</v>
      </c>
      <c r="L125" s="3"/>
      <c r="M125" s="3"/>
      <c r="N125" s="3"/>
      <c r="O125" s="3"/>
      <c r="P125" s="3"/>
      <c r="Q125" s="3"/>
      <c r="R125" s="3">
        <f t="shared" si="1"/>
        <v>185</v>
      </c>
      <c r="S125" s="5">
        <v>170</v>
      </c>
      <c r="T125" s="5">
        <v>70.83</v>
      </c>
      <c r="U125" s="6">
        <v>63.31</v>
      </c>
    </row>
    <row r="126" ht="42" customHeight="1" spans="1:21">
      <c r="A126" s="3"/>
      <c r="B126" s="3" t="s">
        <v>233</v>
      </c>
      <c r="C126" s="3" t="s">
        <v>10</v>
      </c>
      <c r="D126" s="4" t="s">
        <v>234</v>
      </c>
      <c r="E126" s="3">
        <v>8</v>
      </c>
      <c r="F126" s="3">
        <v>17</v>
      </c>
      <c r="G126" s="3">
        <v>26</v>
      </c>
      <c r="H126" s="3">
        <v>27</v>
      </c>
      <c r="I126" s="3">
        <v>17</v>
      </c>
      <c r="J126" s="3">
        <v>15</v>
      </c>
      <c r="K126" s="3">
        <v>14</v>
      </c>
      <c r="L126" s="3">
        <v>7</v>
      </c>
      <c r="M126" s="3"/>
      <c r="N126" s="3"/>
      <c r="O126" s="3"/>
      <c r="P126" s="3"/>
      <c r="Q126" s="3"/>
      <c r="R126" s="3">
        <f t="shared" si="1"/>
        <v>131</v>
      </c>
      <c r="S126" s="5">
        <v>190</v>
      </c>
      <c r="T126" s="5">
        <v>79.17</v>
      </c>
      <c r="U126" s="6">
        <v>70.76</v>
      </c>
    </row>
    <row r="127" ht="42" customHeight="1" spans="1:21">
      <c r="A127" s="3"/>
      <c r="B127" s="3" t="s">
        <v>235</v>
      </c>
      <c r="C127" s="3" t="s">
        <v>10</v>
      </c>
      <c r="D127" s="4" t="s">
        <v>236</v>
      </c>
      <c r="E127" s="3">
        <v>10</v>
      </c>
      <c r="F127" s="3">
        <v>13</v>
      </c>
      <c r="G127" s="3">
        <v>6</v>
      </c>
      <c r="H127" s="3">
        <v>14</v>
      </c>
      <c r="I127" s="3">
        <v>9</v>
      </c>
      <c r="J127" s="3">
        <v>21</v>
      </c>
      <c r="K127" s="3">
        <v>22</v>
      </c>
      <c r="L127" s="3">
        <v>18</v>
      </c>
      <c r="M127" s="3">
        <v>20</v>
      </c>
      <c r="N127" s="3">
        <v>14</v>
      </c>
      <c r="O127" s="3">
        <v>1</v>
      </c>
      <c r="P127" s="3">
        <v>4</v>
      </c>
      <c r="Q127" s="3">
        <v>6</v>
      </c>
      <c r="R127" s="3">
        <f t="shared" si="1"/>
        <v>158</v>
      </c>
      <c r="S127" s="5">
        <v>180</v>
      </c>
      <c r="T127" s="5">
        <v>75</v>
      </c>
      <c r="U127" s="6">
        <v>67.04</v>
      </c>
    </row>
    <row r="128" ht="42" customHeight="1" spans="1:21">
      <c r="A128" s="3"/>
      <c r="B128" s="3" t="s">
        <v>237</v>
      </c>
      <c r="C128" s="3" t="s">
        <v>10</v>
      </c>
      <c r="D128" s="4" t="s">
        <v>236</v>
      </c>
      <c r="E128" s="3">
        <v>5</v>
      </c>
      <c r="F128" s="3">
        <v>1</v>
      </c>
      <c r="G128" s="3">
        <v>1</v>
      </c>
      <c r="H128" s="3"/>
      <c r="I128" s="3"/>
      <c r="J128" s="3">
        <v>1</v>
      </c>
      <c r="K128" s="3">
        <v>3</v>
      </c>
      <c r="L128" s="3"/>
      <c r="M128" s="3">
        <v>3</v>
      </c>
      <c r="N128" s="3">
        <v>6</v>
      </c>
      <c r="O128" s="3">
        <v>3</v>
      </c>
      <c r="P128" s="3"/>
      <c r="Q128" s="3"/>
      <c r="R128" s="3">
        <f t="shared" si="1"/>
        <v>23</v>
      </c>
      <c r="S128" s="5">
        <v>180</v>
      </c>
      <c r="T128" s="5">
        <v>75</v>
      </c>
      <c r="U128" s="6">
        <v>67.04</v>
      </c>
    </row>
    <row r="129" ht="42" customHeight="1" spans="1:21">
      <c r="A129" s="3"/>
      <c r="B129" s="3" t="s">
        <v>238</v>
      </c>
      <c r="C129" s="3" t="s">
        <v>10</v>
      </c>
      <c r="D129" s="4" t="s">
        <v>239</v>
      </c>
      <c r="E129" s="3">
        <v>6</v>
      </c>
      <c r="F129" s="3">
        <v>10</v>
      </c>
      <c r="G129" s="3">
        <v>13</v>
      </c>
      <c r="H129" s="3">
        <v>10</v>
      </c>
      <c r="I129" s="3">
        <v>5</v>
      </c>
      <c r="J129" s="3">
        <v>7</v>
      </c>
      <c r="K129" s="3">
        <v>3</v>
      </c>
      <c r="L129" s="3"/>
      <c r="M129" s="3"/>
      <c r="N129" s="3"/>
      <c r="O129" s="3"/>
      <c r="P129" s="3"/>
      <c r="Q129" s="3"/>
      <c r="R129" s="3">
        <f t="shared" si="1"/>
        <v>54</v>
      </c>
      <c r="S129" s="5">
        <v>240</v>
      </c>
      <c r="T129" s="5">
        <v>100</v>
      </c>
      <c r="U129" s="6">
        <v>89.38</v>
      </c>
    </row>
    <row r="130" ht="42" customHeight="1" spans="1:21">
      <c r="A130" s="3"/>
      <c r="B130" s="3" t="s">
        <v>240</v>
      </c>
      <c r="C130" s="3" t="s">
        <v>10</v>
      </c>
      <c r="D130" s="4" t="s">
        <v>241</v>
      </c>
      <c r="E130" s="3">
        <v>8</v>
      </c>
      <c r="F130" s="3">
        <v>15</v>
      </c>
      <c r="G130" s="3">
        <v>21</v>
      </c>
      <c r="H130" s="3">
        <v>22</v>
      </c>
      <c r="I130" s="3">
        <v>8</v>
      </c>
      <c r="J130" s="3">
        <v>14</v>
      </c>
      <c r="K130" s="3">
        <v>8</v>
      </c>
      <c r="L130" s="3">
        <v>8</v>
      </c>
      <c r="M130" s="3"/>
      <c r="N130" s="3"/>
      <c r="O130" s="3"/>
      <c r="P130" s="3"/>
      <c r="Q130" s="3"/>
      <c r="R130" s="3">
        <f t="shared" si="1"/>
        <v>104</v>
      </c>
      <c r="S130" s="5">
        <v>220</v>
      </c>
      <c r="T130" s="5">
        <v>91.67</v>
      </c>
      <c r="U130" s="6">
        <v>81.93</v>
      </c>
    </row>
    <row r="131" ht="42" customHeight="1" spans="1:21">
      <c r="A131" s="3"/>
      <c r="B131" s="3" t="s">
        <v>242</v>
      </c>
      <c r="C131" s="3" t="s">
        <v>10</v>
      </c>
      <c r="D131" s="4" t="s">
        <v>243</v>
      </c>
      <c r="E131" s="3">
        <v>8</v>
      </c>
      <c r="F131" s="3">
        <v>6</v>
      </c>
      <c r="G131" s="3">
        <v>5</v>
      </c>
      <c r="H131" s="3">
        <v>5</v>
      </c>
      <c r="I131" s="3">
        <v>6</v>
      </c>
      <c r="J131" s="3">
        <v>10</v>
      </c>
      <c r="K131" s="3">
        <v>6</v>
      </c>
      <c r="L131" s="3">
        <v>8</v>
      </c>
      <c r="M131" s="3"/>
      <c r="N131" s="3"/>
      <c r="O131" s="3"/>
      <c r="P131" s="3"/>
      <c r="Q131" s="3"/>
      <c r="R131" s="3">
        <f t="shared" si="1"/>
        <v>54</v>
      </c>
      <c r="S131" s="5">
        <v>210</v>
      </c>
      <c r="T131" s="5">
        <v>87.5</v>
      </c>
      <c r="U131" s="6">
        <v>78.21</v>
      </c>
    </row>
    <row r="132" ht="42" customHeight="1" spans="1:21">
      <c r="A132" s="3"/>
      <c r="B132" s="3" t="s">
        <v>244</v>
      </c>
      <c r="C132" s="3" t="s">
        <v>10</v>
      </c>
      <c r="D132" s="4" t="s">
        <v>245</v>
      </c>
      <c r="E132" s="3">
        <v>5</v>
      </c>
      <c r="F132" s="3">
        <v>1</v>
      </c>
      <c r="G132" s="3">
        <v>4</v>
      </c>
      <c r="H132" s="3">
        <v>4</v>
      </c>
      <c r="I132" s="3">
        <v>4</v>
      </c>
      <c r="J132" s="3"/>
      <c r="K132" s="3">
        <v>3</v>
      </c>
      <c r="L132" s="3">
        <v>6</v>
      </c>
      <c r="M132" s="3"/>
      <c r="N132" s="3"/>
      <c r="O132" s="3"/>
      <c r="P132" s="3"/>
      <c r="Q132" s="3"/>
      <c r="R132" s="3">
        <f t="shared" ref="R132:R161" si="2">SUM(E132:Q132)</f>
        <v>27</v>
      </c>
      <c r="S132" s="5">
        <v>230</v>
      </c>
      <c r="T132" s="5">
        <v>95.83</v>
      </c>
      <c r="U132" s="6">
        <v>85.66</v>
      </c>
    </row>
    <row r="133" ht="42" customHeight="1" spans="1:21">
      <c r="A133" s="3"/>
      <c r="B133" s="3" t="s">
        <v>246</v>
      </c>
      <c r="C133" s="3" t="s">
        <v>10</v>
      </c>
      <c r="D133" s="4" t="s">
        <v>247</v>
      </c>
      <c r="E133" s="3">
        <v>20</v>
      </c>
      <c r="F133" s="3">
        <v>32</v>
      </c>
      <c r="G133" s="3">
        <v>32</v>
      </c>
      <c r="H133" s="3">
        <v>40</v>
      </c>
      <c r="I133" s="3">
        <v>22</v>
      </c>
      <c r="J133" s="3">
        <v>16</v>
      </c>
      <c r="K133" s="3">
        <v>10</v>
      </c>
      <c r="L133" s="3">
        <v>7</v>
      </c>
      <c r="M133" s="3"/>
      <c r="N133" s="3"/>
      <c r="O133" s="3"/>
      <c r="P133" s="3"/>
      <c r="Q133" s="3"/>
      <c r="R133" s="3">
        <f t="shared" si="2"/>
        <v>179</v>
      </c>
      <c r="S133" s="5">
        <v>220</v>
      </c>
      <c r="T133" s="5">
        <v>91.67</v>
      </c>
      <c r="U133" s="6">
        <v>81.93</v>
      </c>
    </row>
    <row r="134" ht="42" customHeight="1" spans="1:21">
      <c r="A134" s="3"/>
      <c r="B134" s="3" t="s">
        <v>248</v>
      </c>
      <c r="C134" s="3" t="s">
        <v>10</v>
      </c>
      <c r="D134" s="4" t="s">
        <v>247</v>
      </c>
      <c r="E134" s="3">
        <v>17</v>
      </c>
      <c r="F134" s="3">
        <v>22</v>
      </c>
      <c r="G134" s="3">
        <v>35</v>
      </c>
      <c r="H134" s="3">
        <v>35</v>
      </c>
      <c r="I134" s="3">
        <v>22</v>
      </c>
      <c r="J134" s="3">
        <v>16</v>
      </c>
      <c r="K134" s="3">
        <v>10</v>
      </c>
      <c r="L134" s="3">
        <v>7</v>
      </c>
      <c r="M134" s="3"/>
      <c r="N134" s="3"/>
      <c r="O134" s="3"/>
      <c r="P134" s="3"/>
      <c r="Q134" s="3"/>
      <c r="R134" s="3">
        <f t="shared" si="2"/>
        <v>164</v>
      </c>
      <c r="S134" s="5">
        <v>220</v>
      </c>
      <c r="T134" s="5">
        <v>91.67</v>
      </c>
      <c r="U134" s="6">
        <v>81.93</v>
      </c>
    </row>
    <row r="135" ht="42" customHeight="1" spans="1:21">
      <c r="A135" s="3"/>
      <c r="B135" s="3" t="s">
        <v>249</v>
      </c>
      <c r="C135" s="3" t="s">
        <v>10</v>
      </c>
      <c r="D135" s="4" t="s">
        <v>250</v>
      </c>
      <c r="E135" s="3">
        <v>11</v>
      </c>
      <c r="F135" s="3">
        <v>16</v>
      </c>
      <c r="G135" s="3">
        <v>17</v>
      </c>
      <c r="H135" s="3">
        <v>17</v>
      </c>
      <c r="I135" s="3">
        <v>8</v>
      </c>
      <c r="J135" s="3">
        <v>11</v>
      </c>
      <c r="K135" s="3">
        <v>8</v>
      </c>
      <c r="L135" s="3"/>
      <c r="M135" s="3"/>
      <c r="N135" s="3"/>
      <c r="O135" s="3"/>
      <c r="P135" s="3"/>
      <c r="Q135" s="3"/>
      <c r="R135" s="3">
        <f t="shared" si="2"/>
        <v>88</v>
      </c>
      <c r="S135" s="5">
        <v>230</v>
      </c>
      <c r="T135" s="5">
        <v>95.83</v>
      </c>
      <c r="U135" s="6">
        <v>85.66</v>
      </c>
    </row>
    <row r="136" ht="42" customHeight="1" spans="1:21">
      <c r="A136" s="3"/>
      <c r="B136" s="3" t="s">
        <v>251</v>
      </c>
      <c r="C136" s="3" t="s">
        <v>10</v>
      </c>
      <c r="D136" s="4" t="s">
        <v>247</v>
      </c>
      <c r="E136" s="3">
        <v>12</v>
      </c>
      <c r="F136" s="3">
        <v>13</v>
      </c>
      <c r="G136" s="3">
        <v>15</v>
      </c>
      <c r="H136" s="3">
        <v>15</v>
      </c>
      <c r="I136" s="3">
        <v>4</v>
      </c>
      <c r="J136" s="3">
        <v>9</v>
      </c>
      <c r="K136" s="3">
        <v>6</v>
      </c>
      <c r="L136" s="3"/>
      <c r="M136" s="3"/>
      <c r="N136" s="3"/>
      <c r="O136" s="3"/>
      <c r="P136" s="3"/>
      <c r="Q136" s="3"/>
      <c r="R136" s="3">
        <f t="shared" si="2"/>
        <v>74</v>
      </c>
      <c r="S136" s="5">
        <v>230</v>
      </c>
      <c r="T136" s="5">
        <v>95.83</v>
      </c>
      <c r="U136" s="6">
        <v>85.66</v>
      </c>
    </row>
    <row r="137" ht="42" customHeight="1" spans="1:21">
      <c r="A137" s="3"/>
      <c r="B137" s="3" t="s">
        <v>252</v>
      </c>
      <c r="C137" s="3" t="s">
        <v>10</v>
      </c>
      <c r="D137" s="4" t="s">
        <v>253</v>
      </c>
      <c r="E137" s="3">
        <v>4</v>
      </c>
      <c r="F137" s="3">
        <v>16</v>
      </c>
      <c r="G137" s="3">
        <v>13</v>
      </c>
      <c r="H137" s="3">
        <v>13</v>
      </c>
      <c r="I137" s="3">
        <v>10</v>
      </c>
      <c r="J137" s="3">
        <v>6</v>
      </c>
      <c r="K137" s="3">
        <v>4</v>
      </c>
      <c r="L137" s="3"/>
      <c r="M137" s="3"/>
      <c r="N137" s="3"/>
      <c r="O137" s="3"/>
      <c r="P137" s="3"/>
      <c r="Q137" s="3"/>
      <c r="R137" s="3">
        <f t="shared" si="2"/>
        <v>66</v>
      </c>
      <c r="S137" s="5">
        <v>250</v>
      </c>
      <c r="T137" s="5">
        <v>104.17</v>
      </c>
      <c r="U137" s="6">
        <v>93.1</v>
      </c>
    </row>
    <row r="138" ht="42" customHeight="1" spans="1:21">
      <c r="A138" s="3"/>
      <c r="B138" s="3" t="s">
        <v>254</v>
      </c>
      <c r="C138" s="3" t="s">
        <v>10</v>
      </c>
      <c r="D138" s="4" t="s">
        <v>255</v>
      </c>
      <c r="E138" s="3">
        <v>6</v>
      </c>
      <c r="F138" s="3">
        <v>10</v>
      </c>
      <c r="G138" s="3">
        <v>14</v>
      </c>
      <c r="H138" s="3">
        <v>11</v>
      </c>
      <c r="I138" s="3">
        <v>5</v>
      </c>
      <c r="J138" s="3">
        <v>7</v>
      </c>
      <c r="K138" s="3">
        <v>3</v>
      </c>
      <c r="L138" s="3"/>
      <c r="M138" s="3"/>
      <c r="N138" s="3"/>
      <c r="O138" s="3"/>
      <c r="P138" s="3"/>
      <c r="Q138" s="3"/>
      <c r="R138" s="3">
        <f t="shared" si="2"/>
        <v>56</v>
      </c>
      <c r="S138" s="5">
        <v>180</v>
      </c>
      <c r="T138" s="5">
        <v>75</v>
      </c>
      <c r="U138" s="6">
        <v>67.04</v>
      </c>
    </row>
    <row r="139" ht="42" customHeight="1" spans="1:21">
      <c r="A139" s="3"/>
      <c r="B139" s="3" t="s">
        <v>256</v>
      </c>
      <c r="C139" s="3" t="s">
        <v>10</v>
      </c>
      <c r="D139" s="4" t="s">
        <v>257</v>
      </c>
      <c r="E139" s="3">
        <v>8</v>
      </c>
      <c r="F139" s="3">
        <v>12</v>
      </c>
      <c r="G139" s="3">
        <v>10</v>
      </c>
      <c r="H139" s="3">
        <v>10</v>
      </c>
      <c r="I139" s="3">
        <v>8</v>
      </c>
      <c r="J139" s="3">
        <v>10</v>
      </c>
      <c r="K139" s="3">
        <v>10</v>
      </c>
      <c r="L139" s="3">
        <v>11</v>
      </c>
      <c r="M139" s="3"/>
      <c r="N139" s="3"/>
      <c r="O139" s="3"/>
      <c r="P139" s="3"/>
      <c r="Q139" s="3"/>
      <c r="R139" s="3">
        <f t="shared" si="2"/>
        <v>79</v>
      </c>
      <c r="S139" s="5">
        <v>210</v>
      </c>
      <c r="T139" s="5">
        <v>87.5</v>
      </c>
      <c r="U139" s="6">
        <v>78.21</v>
      </c>
    </row>
    <row r="140" ht="42" customHeight="1" spans="1:21">
      <c r="A140" s="3"/>
      <c r="B140" s="3" t="s">
        <v>258</v>
      </c>
      <c r="C140" s="3" t="s">
        <v>10</v>
      </c>
      <c r="D140" s="4" t="s">
        <v>259</v>
      </c>
      <c r="E140" s="3">
        <v>4</v>
      </c>
      <c r="F140" s="3"/>
      <c r="G140" s="3"/>
      <c r="H140" s="3"/>
      <c r="I140" s="3">
        <v>5</v>
      </c>
      <c r="J140" s="3">
        <v>5</v>
      </c>
      <c r="K140" s="3">
        <v>2</v>
      </c>
      <c r="L140" s="3"/>
      <c r="M140" s="3"/>
      <c r="N140" s="3"/>
      <c r="O140" s="3"/>
      <c r="P140" s="3"/>
      <c r="Q140" s="3"/>
      <c r="R140" s="3">
        <f t="shared" si="2"/>
        <v>16</v>
      </c>
      <c r="S140" s="5">
        <v>195</v>
      </c>
      <c r="T140" s="5">
        <v>81.25</v>
      </c>
      <c r="U140" s="6">
        <v>72.62</v>
      </c>
    </row>
    <row r="141" ht="42" customHeight="1" spans="1:21">
      <c r="A141" s="3"/>
      <c r="B141" s="3" t="s">
        <v>260</v>
      </c>
      <c r="C141" s="3" t="s">
        <v>10</v>
      </c>
      <c r="D141" s="4" t="s">
        <v>261</v>
      </c>
      <c r="E141" s="3"/>
      <c r="F141" s="3"/>
      <c r="G141" s="3"/>
      <c r="H141" s="3">
        <v>7</v>
      </c>
      <c r="I141" s="3">
        <v>16</v>
      </c>
      <c r="J141" s="3">
        <v>19</v>
      </c>
      <c r="K141" s="3">
        <v>22</v>
      </c>
      <c r="L141" s="3">
        <v>26</v>
      </c>
      <c r="M141" s="3">
        <v>26</v>
      </c>
      <c r="N141" s="3">
        <v>28</v>
      </c>
      <c r="O141" s="3">
        <v>16</v>
      </c>
      <c r="P141" s="3">
        <v>8</v>
      </c>
      <c r="Q141" s="3">
        <v>8</v>
      </c>
      <c r="R141" s="3">
        <f t="shared" si="2"/>
        <v>176</v>
      </c>
      <c r="S141" s="5">
        <v>140</v>
      </c>
      <c r="T141" s="5">
        <v>58.33</v>
      </c>
      <c r="U141" s="6">
        <v>52.14</v>
      </c>
    </row>
    <row r="142" ht="42" customHeight="1" spans="1:21">
      <c r="A142" s="3"/>
      <c r="B142" s="3" t="s">
        <v>262</v>
      </c>
      <c r="C142" s="3" t="s">
        <v>10</v>
      </c>
      <c r="D142" s="4" t="s">
        <v>261</v>
      </c>
      <c r="E142" s="3"/>
      <c r="F142" s="3"/>
      <c r="G142" s="3"/>
      <c r="H142" s="3">
        <v>8</v>
      </c>
      <c r="I142" s="3">
        <v>15</v>
      </c>
      <c r="J142" s="3">
        <v>32</v>
      </c>
      <c r="K142" s="3">
        <v>40</v>
      </c>
      <c r="L142" s="3">
        <v>39</v>
      </c>
      <c r="M142" s="3">
        <v>40</v>
      </c>
      <c r="N142" s="3">
        <v>32</v>
      </c>
      <c r="O142" s="3">
        <v>16</v>
      </c>
      <c r="P142" s="3">
        <v>8</v>
      </c>
      <c r="Q142" s="3">
        <v>7</v>
      </c>
      <c r="R142" s="3">
        <f t="shared" si="2"/>
        <v>237</v>
      </c>
      <c r="S142" s="5">
        <v>140</v>
      </c>
      <c r="T142" s="5">
        <v>58.33</v>
      </c>
      <c r="U142" s="6">
        <v>52.14</v>
      </c>
    </row>
    <row r="143" ht="42" customHeight="1" spans="1:21">
      <c r="A143" s="3"/>
      <c r="B143" s="3" t="s">
        <v>263</v>
      </c>
      <c r="C143" s="3" t="s">
        <v>10</v>
      </c>
      <c r="D143" s="4" t="s">
        <v>120</v>
      </c>
      <c r="E143" s="3">
        <v>4</v>
      </c>
      <c r="F143" s="3">
        <v>7</v>
      </c>
      <c r="G143" s="3">
        <v>4</v>
      </c>
      <c r="H143" s="3">
        <v>5</v>
      </c>
      <c r="I143" s="3">
        <v>14</v>
      </c>
      <c r="J143" s="3">
        <v>7</v>
      </c>
      <c r="K143" s="3">
        <v>8</v>
      </c>
      <c r="L143" s="3">
        <v>8</v>
      </c>
      <c r="M143" s="3">
        <v>16</v>
      </c>
      <c r="N143" s="3">
        <v>5</v>
      </c>
      <c r="O143" s="3">
        <v>2</v>
      </c>
      <c r="P143" s="3">
        <v>8</v>
      </c>
      <c r="Q143" s="3">
        <v>8</v>
      </c>
      <c r="R143" s="3">
        <f t="shared" si="2"/>
        <v>96</v>
      </c>
      <c r="S143" s="5">
        <v>200</v>
      </c>
      <c r="T143" s="5">
        <v>83.33</v>
      </c>
      <c r="U143" s="6">
        <v>74.48</v>
      </c>
    </row>
    <row r="144" ht="42" customHeight="1" spans="1:21">
      <c r="A144" s="3"/>
      <c r="B144" s="3" t="s">
        <v>264</v>
      </c>
      <c r="C144" s="3" t="s">
        <v>10</v>
      </c>
      <c r="D144" s="4" t="s">
        <v>120</v>
      </c>
      <c r="E144" s="3">
        <v>6</v>
      </c>
      <c r="F144" s="3">
        <v>4</v>
      </c>
      <c r="G144" s="3">
        <v>9</v>
      </c>
      <c r="H144" s="3">
        <v>9</v>
      </c>
      <c r="I144" s="3">
        <v>15</v>
      </c>
      <c r="J144" s="3">
        <v>5</v>
      </c>
      <c r="K144" s="3">
        <v>10</v>
      </c>
      <c r="L144" s="3">
        <v>8</v>
      </c>
      <c r="M144" s="3">
        <v>8</v>
      </c>
      <c r="N144" s="3">
        <v>7</v>
      </c>
      <c r="O144" s="3">
        <v>6</v>
      </c>
      <c r="P144" s="3">
        <v>6</v>
      </c>
      <c r="Q144" s="3">
        <v>6</v>
      </c>
      <c r="R144" s="3">
        <f t="shared" si="2"/>
        <v>99</v>
      </c>
      <c r="S144" s="5">
        <v>200</v>
      </c>
      <c r="T144" s="5">
        <v>83.33</v>
      </c>
      <c r="U144" s="6">
        <v>74.48</v>
      </c>
    </row>
    <row r="145" ht="42" customHeight="1" spans="1:21">
      <c r="A145" s="3"/>
      <c r="B145" s="3" t="s">
        <v>265</v>
      </c>
      <c r="C145" s="3" t="s">
        <v>10</v>
      </c>
      <c r="D145" s="4" t="s">
        <v>223</v>
      </c>
      <c r="E145" s="3"/>
      <c r="F145" s="3">
        <v>5</v>
      </c>
      <c r="G145" s="3">
        <v>3</v>
      </c>
      <c r="H145" s="3">
        <v>2</v>
      </c>
      <c r="I145" s="3">
        <v>10</v>
      </c>
      <c r="J145" s="3">
        <v>8</v>
      </c>
      <c r="K145" s="3">
        <v>10</v>
      </c>
      <c r="L145" s="3">
        <v>8</v>
      </c>
      <c r="M145" s="3">
        <v>3</v>
      </c>
      <c r="N145" s="3">
        <v>7</v>
      </c>
      <c r="O145" s="3">
        <v>4</v>
      </c>
      <c r="P145" s="3"/>
      <c r="Q145" s="3"/>
      <c r="R145" s="3">
        <f t="shared" si="2"/>
        <v>60</v>
      </c>
      <c r="S145" s="5">
        <v>220</v>
      </c>
      <c r="T145" s="5">
        <v>91.67</v>
      </c>
      <c r="U145" s="6">
        <v>81.93</v>
      </c>
    </row>
    <row r="146" ht="42" customHeight="1" spans="1:21">
      <c r="A146" s="3"/>
      <c r="B146" s="3" t="s">
        <v>266</v>
      </c>
      <c r="C146" s="3" t="s">
        <v>10</v>
      </c>
      <c r="D146" s="4" t="s">
        <v>267</v>
      </c>
      <c r="E146" s="3">
        <v>2</v>
      </c>
      <c r="F146" s="3">
        <v>8</v>
      </c>
      <c r="G146" s="3">
        <v>6</v>
      </c>
      <c r="H146" s="3">
        <v>7</v>
      </c>
      <c r="I146" s="3">
        <v>7</v>
      </c>
      <c r="J146" s="3">
        <v>6</v>
      </c>
      <c r="K146" s="3">
        <v>5</v>
      </c>
      <c r="L146" s="3">
        <v>7</v>
      </c>
      <c r="M146" s="3"/>
      <c r="N146" s="3"/>
      <c r="O146" s="3"/>
      <c r="P146" s="3"/>
      <c r="Q146" s="3"/>
      <c r="R146" s="3">
        <f t="shared" si="2"/>
        <v>48</v>
      </c>
      <c r="S146" s="5">
        <v>180</v>
      </c>
      <c r="T146" s="5">
        <v>75</v>
      </c>
      <c r="U146" s="6">
        <v>67.04</v>
      </c>
    </row>
    <row r="147" ht="42" customHeight="1" spans="1:21">
      <c r="A147" s="3"/>
      <c r="B147" s="3" t="s">
        <v>268</v>
      </c>
      <c r="C147" s="3" t="s">
        <v>10</v>
      </c>
      <c r="D147" s="4" t="s">
        <v>120</v>
      </c>
      <c r="E147" s="3">
        <v>6</v>
      </c>
      <c r="F147" s="3">
        <v>4</v>
      </c>
      <c r="G147" s="3">
        <v>3</v>
      </c>
      <c r="H147" s="3">
        <v>10</v>
      </c>
      <c r="I147" s="3">
        <v>13</v>
      </c>
      <c r="J147" s="3">
        <v>8</v>
      </c>
      <c r="K147" s="3">
        <v>6</v>
      </c>
      <c r="L147" s="3">
        <v>10</v>
      </c>
      <c r="M147" s="3">
        <v>10</v>
      </c>
      <c r="N147" s="3">
        <v>1</v>
      </c>
      <c r="O147" s="3">
        <v>1</v>
      </c>
      <c r="P147" s="3"/>
      <c r="Q147" s="3">
        <v>5</v>
      </c>
      <c r="R147" s="3">
        <f t="shared" si="2"/>
        <v>77</v>
      </c>
      <c r="S147" s="5">
        <v>190</v>
      </c>
      <c r="T147" s="5">
        <v>79.17</v>
      </c>
      <c r="U147" s="6">
        <v>70.76</v>
      </c>
    </row>
    <row r="148" ht="42" customHeight="1" spans="1:21">
      <c r="A148" s="3"/>
      <c r="B148" s="3" t="s">
        <v>269</v>
      </c>
      <c r="C148" s="3" t="s">
        <v>10</v>
      </c>
      <c r="D148" s="4" t="s">
        <v>223</v>
      </c>
      <c r="E148" s="3">
        <v>3</v>
      </c>
      <c r="F148" s="3">
        <v>6</v>
      </c>
      <c r="G148" s="3">
        <v>3</v>
      </c>
      <c r="H148" s="3">
        <v>3</v>
      </c>
      <c r="I148" s="3">
        <v>1</v>
      </c>
      <c r="J148" s="3">
        <v>3</v>
      </c>
      <c r="K148" s="3">
        <v>7</v>
      </c>
      <c r="L148" s="3">
        <v>7</v>
      </c>
      <c r="M148" s="3">
        <v>5</v>
      </c>
      <c r="N148" s="3"/>
      <c r="O148" s="3"/>
      <c r="P148" s="3"/>
      <c r="Q148" s="3">
        <v>4</v>
      </c>
      <c r="R148" s="3">
        <f t="shared" si="2"/>
        <v>42</v>
      </c>
      <c r="S148" s="5">
        <v>195</v>
      </c>
      <c r="T148" s="5">
        <v>81.25</v>
      </c>
      <c r="U148" s="6">
        <v>72.62</v>
      </c>
    </row>
    <row r="149" ht="42" customHeight="1" spans="1:21">
      <c r="A149" s="3"/>
      <c r="B149" s="3" t="s">
        <v>270</v>
      </c>
      <c r="C149" s="3" t="s">
        <v>10</v>
      </c>
      <c r="D149" s="4" t="s">
        <v>271</v>
      </c>
      <c r="E149" s="3">
        <v>6</v>
      </c>
      <c r="F149" s="3">
        <v>6</v>
      </c>
      <c r="G149" s="3">
        <v>4</v>
      </c>
      <c r="H149" s="3">
        <v>4</v>
      </c>
      <c r="I149" s="3">
        <v>7</v>
      </c>
      <c r="J149" s="3">
        <v>1</v>
      </c>
      <c r="K149" s="3">
        <v>6</v>
      </c>
      <c r="L149" s="3">
        <v>1</v>
      </c>
      <c r="M149" s="3">
        <v>3</v>
      </c>
      <c r="N149" s="3"/>
      <c r="O149" s="3">
        <v>4</v>
      </c>
      <c r="P149" s="3">
        <v>7</v>
      </c>
      <c r="Q149" s="3">
        <v>3</v>
      </c>
      <c r="R149" s="3">
        <f t="shared" si="2"/>
        <v>52</v>
      </c>
      <c r="S149" s="5">
        <v>200</v>
      </c>
      <c r="T149" s="5">
        <v>83.33</v>
      </c>
      <c r="U149" s="6">
        <v>74.48</v>
      </c>
    </row>
    <row r="150" ht="42" customHeight="1" spans="1:21">
      <c r="A150" s="3"/>
      <c r="B150" s="3" t="s">
        <v>272</v>
      </c>
      <c r="C150" s="3" t="s">
        <v>10</v>
      </c>
      <c r="D150" s="4" t="s">
        <v>271</v>
      </c>
      <c r="E150" s="3">
        <v>7</v>
      </c>
      <c r="F150" s="3">
        <v>5</v>
      </c>
      <c r="G150" s="3">
        <v>4</v>
      </c>
      <c r="H150" s="3">
        <v>3</v>
      </c>
      <c r="I150" s="3">
        <v>4</v>
      </c>
      <c r="J150" s="3">
        <v>6</v>
      </c>
      <c r="K150" s="3">
        <v>1</v>
      </c>
      <c r="L150" s="3">
        <v>5</v>
      </c>
      <c r="M150" s="3"/>
      <c r="N150" s="3">
        <v>4</v>
      </c>
      <c r="O150" s="3">
        <v>2</v>
      </c>
      <c r="P150" s="3">
        <v>7</v>
      </c>
      <c r="Q150" s="3">
        <v>7</v>
      </c>
      <c r="R150" s="3">
        <f t="shared" si="2"/>
        <v>55</v>
      </c>
      <c r="S150" s="5">
        <v>200</v>
      </c>
      <c r="T150" s="5">
        <v>83.33</v>
      </c>
      <c r="U150" s="6">
        <v>74.48</v>
      </c>
    </row>
    <row r="151" ht="42" customHeight="1" spans="1:21">
      <c r="A151" s="3"/>
      <c r="B151" s="3" t="s">
        <v>273</v>
      </c>
      <c r="C151" s="3" t="s">
        <v>10</v>
      </c>
      <c r="D151" s="4" t="s">
        <v>274</v>
      </c>
      <c r="E151" s="3">
        <v>13</v>
      </c>
      <c r="F151" s="3">
        <v>13</v>
      </c>
      <c r="G151" s="3">
        <v>15</v>
      </c>
      <c r="H151" s="3">
        <v>11</v>
      </c>
      <c r="I151" s="3">
        <v>8</v>
      </c>
      <c r="J151" s="3">
        <v>13</v>
      </c>
      <c r="K151" s="3">
        <v>8</v>
      </c>
      <c r="L151" s="3">
        <v>15</v>
      </c>
      <c r="M151" s="3"/>
      <c r="N151" s="3"/>
      <c r="O151" s="3"/>
      <c r="P151" s="3"/>
      <c r="Q151" s="3"/>
      <c r="R151" s="3">
        <f t="shared" si="2"/>
        <v>96</v>
      </c>
      <c r="S151" s="5">
        <v>250</v>
      </c>
      <c r="T151" s="5">
        <v>104.17</v>
      </c>
      <c r="U151" s="6">
        <v>93.1</v>
      </c>
    </row>
    <row r="152" ht="42" customHeight="1" spans="1:21">
      <c r="A152" s="3"/>
      <c r="B152" s="3" t="s">
        <v>275</v>
      </c>
      <c r="C152" s="3" t="s">
        <v>10</v>
      </c>
      <c r="D152" s="4" t="s">
        <v>276</v>
      </c>
      <c r="E152" s="3">
        <v>12</v>
      </c>
      <c r="F152" s="3">
        <v>14</v>
      </c>
      <c r="G152" s="3">
        <v>14</v>
      </c>
      <c r="H152" s="3">
        <v>13</v>
      </c>
      <c r="I152" s="3">
        <v>12</v>
      </c>
      <c r="J152" s="3">
        <v>2</v>
      </c>
      <c r="K152" s="3">
        <v>7</v>
      </c>
      <c r="L152" s="3"/>
      <c r="M152" s="3"/>
      <c r="N152" s="3"/>
      <c r="O152" s="3"/>
      <c r="P152" s="3"/>
      <c r="Q152" s="3"/>
      <c r="R152" s="3">
        <f t="shared" si="2"/>
        <v>74</v>
      </c>
      <c r="S152" s="5">
        <v>230</v>
      </c>
      <c r="T152" s="5">
        <v>95.83</v>
      </c>
      <c r="U152" s="6">
        <v>85.66</v>
      </c>
    </row>
    <row r="153" ht="42" customHeight="1" spans="1:21">
      <c r="A153" s="3"/>
      <c r="B153" s="3" t="s">
        <v>277</v>
      </c>
      <c r="C153" s="3" t="s">
        <v>10</v>
      </c>
      <c r="D153" s="4" t="s">
        <v>278</v>
      </c>
      <c r="E153" s="3">
        <v>11</v>
      </c>
      <c r="F153" s="3">
        <v>12</v>
      </c>
      <c r="G153" s="3">
        <v>8</v>
      </c>
      <c r="H153" s="3">
        <v>8</v>
      </c>
      <c r="I153" s="3">
        <v>15</v>
      </c>
      <c r="J153" s="3">
        <v>9</v>
      </c>
      <c r="K153" s="3">
        <v>9</v>
      </c>
      <c r="L153" s="3">
        <v>14</v>
      </c>
      <c r="M153" s="3"/>
      <c r="N153" s="3"/>
      <c r="O153" s="3"/>
      <c r="P153" s="3"/>
      <c r="Q153" s="3"/>
      <c r="R153" s="3">
        <f t="shared" si="2"/>
        <v>86</v>
      </c>
      <c r="S153" s="5">
        <v>240</v>
      </c>
      <c r="T153" s="5">
        <v>100</v>
      </c>
      <c r="U153" s="6">
        <v>89.38</v>
      </c>
    </row>
    <row r="154" ht="42" customHeight="1" spans="1:21">
      <c r="A154" s="3"/>
      <c r="B154" s="3" t="s">
        <v>279</v>
      </c>
      <c r="C154" s="3" t="s">
        <v>10</v>
      </c>
      <c r="D154" s="4" t="s">
        <v>280</v>
      </c>
      <c r="E154" s="3">
        <v>3</v>
      </c>
      <c r="F154" s="3">
        <v>8</v>
      </c>
      <c r="G154" s="3">
        <v>8</v>
      </c>
      <c r="H154" s="3">
        <v>6</v>
      </c>
      <c r="I154" s="3">
        <v>8</v>
      </c>
      <c r="J154" s="3">
        <v>8</v>
      </c>
      <c r="K154" s="3">
        <v>3</v>
      </c>
      <c r="L154" s="3"/>
      <c r="M154" s="3"/>
      <c r="N154" s="3"/>
      <c r="O154" s="3"/>
      <c r="P154" s="3"/>
      <c r="Q154" s="3"/>
      <c r="R154" s="3">
        <f t="shared" si="2"/>
        <v>44</v>
      </c>
      <c r="S154" s="5">
        <v>210</v>
      </c>
      <c r="T154" s="5">
        <v>87.5</v>
      </c>
      <c r="U154" s="6">
        <v>78.21</v>
      </c>
    </row>
    <row r="155" ht="42" customHeight="1" spans="1:21">
      <c r="A155" s="3"/>
      <c r="B155" s="3" t="s">
        <v>281</v>
      </c>
      <c r="C155" s="3" t="s">
        <v>10</v>
      </c>
      <c r="D155" s="4" t="s">
        <v>203</v>
      </c>
      <c r="E155" s="3">
        <v>4</v>
      </c>
      <c r="F155" s="3">
        <v>7</v>
      </c>
      <c r="G155" s="3">
        <v>11</v>
      </c>
      <c r="H155" s="3">
        <v>11</v>
      </c>
      <c r="I155" s="3">
        <v>7</v>
      </c>
      <c r="J155" s="3">
        <v>8</v>
      </c>
      <c r="K155" s="3">
        <v>4</v>
      </c>
      <c r="L155" s="3">
        <v>4</v>
      </c>
      <c r="M155" s="3">
        <v>4</v>
      </c>
      <c r="N155" s="3">
        <v>6</v>
      </c>
      <c r="O155" s="3">
        <v>6</v>
      </c>
      <c r="P155" s="3"/>
      <c r="Q155" s="3"/>
      <c r="R155" s="3">
        <f t="shared" si="2"/>
        <v>72</v>
      </c>
      <c r="S155" s="5">
        <v>195</v>
      </c>
      <c r="T155" s="5">
        <v>81.25</v>
      </c>
      <c r="U155" s="6">
        <v>72.62</v>
      </c>
    </row>
    <row r="156" ht="42" customHeight="1" spans="1:21">
      <c r="A156" s="3"/>
      <c r="B156" s="3" t="s">
        <v>282</v>
      </c>
      <c r="C156" s="3" t="s">
        <v>10</v>
      </c>
      <c r="D156" s="4" t="s">
        <v>283</v>
      </c>
      <c r="E156" s="3">
        <v>3</v>
      </c>
      <c r="F156" s="3">
        <v>12</v>
      </c>
      <c r="G156" s="3">
        <v>7</v>
      </c>
      <c r="H156" s="3">
        <v>5</v>
      </c>
      <c r="I156" s="3">
        <v>8</v>
      </c>
      <c r="J156" s="3">
        <v>6</v>
      </c>
      <c r="K156" s="3">
        <v>5</v>
      </c>
      <c r="L156" s="3"/>
      <c r="M156" s="3"/>
      <c r="N156" s="3"/>
      <c r="O156" s="3"/>
      <c r="P156" s="3"/>
      <c r="Q156" s="3"/>
      <c r="R156" s="3">
        <f t="shared" si="2"/>
        <v>46</v>
      </c>
      <c r="S156" s="5">
        <v>220</v>
      </c>
      <c r="T156" s="5">
        <v>91.67</v>
      </c>
      <c r="U156" s="6">
        <v>81.93</v>
      </c>
    </row>
    <row r="157" ht="42" customHeight="1" spans="1:21">
      <c r="A157" s="3"/>
      <c r="B157" s="3" t="s">
        <v>284</v>
      </c>
      <c r="C157" s="3" t="s">
        <v>10</v>
      </c>
      <c r="D157" s="4" t="s">
        <v>285</v>
      </c>
      <c r="E157" s="3">
        <v>4</v>
      </c>
      <c r="F157" s="3">
        <v>17</v>
      </c>
      <c r="G157" s="3">
        <v>13</v>
      </c>
      <c r="H157" s="3">
        <v>11</v>
      </c>
      <c r="I157" s="3">
        <v>3</v>
      </c>
      <c r="J157" s="3">
        <v>7</v>
      </c>
      <c r="K157" s="3">
        <v>3</v>
      </c>
      <c r="L157" s="3">
        <v>6</v>
      </c>
      <c r="M157" s="3"/>
      <c r="N157" s="3"/>
      <c r="O157" s="3"/>
      <c r="P157" s="3"/>
      <c r="Q157" s="3"/>
      <c r="R157" s="3">
        <f t="shared" si="2"/>
        <v>64</v>
      </c>
      <c r="S157" s="5">
        <v>230</v>
      </c>
      <c r="T157" s="5">
        <v>95.83</v>
      </c>
      <c r="U157" s="6">
        <v>85.66</v>
      </c>
    </row>
    <row r="158" ht="42" customHeight="1" spans="1:21">
      <c r="A158" s="3"/>
      <c r="B158" s="3" t="s">
        <v>286</v>
      </c>
      <c r="C158" s="3" t="s">
        <v>10</v>
      </c>
      <c r="D158" s="4" t="s">
        <v>287</v>
      </c>
      <c r="E158" s="3">
        <v>15</v>
      </c>
      <c r="F158" s="3">
        <v>16</v>
      </c>
      <c r="G158" s="3">
        <v>12</v>
      </c>
      <c r="H158" s="3">
        <v>12</v>
      </c>
      <c r="I158" s="3">
        <v>15</v>
      </c>
      <c r="J158" s="3">
        <v>10</v>
      </c>
      <c r="K158" s="3">
        <v>16</v>
      </c>
      <c r="L158" s="3"/>
      <c r="M158" s="3"/>
      <c r="N158" s="3"/>
      <c r="O158" s="3"/>
      <c r="P158" s="3"/>
      <c r="Q158" s="3"/>
      <c r="R158" s="3">
        <f t="shared" si="2"/>
        <v>96</v>
      </c>
      <c r="S158" s="5">
        <v>180</v>
      </c>
      <c r="T158" s="5">
        <v>75</v>
      </c>
      <c r="U158" s="6">
        <v>67.04</v>
      </c>
    </row>
    <row r="159" ht="42" customHeight="1" spans="1:21">
      <c r="A159" s="3"/>
      <c r="B159" s="3" t="s">
        <v>288</v>
      </c>
      <c r="C159" s="3" t="s">
        <v>10</v>
      </c>
      <c r="D159" s="4" t="s">
        <v>289</v>
      </c>
      <c r="E159" s="3">
        <v>14</v>
      </c>
      <c r="F159" s="3">
        <v>18</v>
      </c>
      <c r="G159" s="3">
        <v>15</v>
      </c>
      <c r="H159" s="3">
        <v>15</v>
      </c>
      <c r="I159" s="3">
        <v>17</v>
      </c>
      <c r="J159" s="3">
        <v>11</v>
      </c>
      <c r="K159" s="3">
        <v>16</v>
      </c>
      <c r="L159" s="3"/>
      <c r="M159" s="3"/>
      <c r="N159" s="3"/>
      <c r="O159" s="3"/>
      <c r="P159" s="3"/>
      <c r="Q159" s="3"/>
      <c r="R159" s="3">
        <f t="shared" si="2"/>
        <v>106</v>
      </c>
      <c r="S159" s="5">
        <v>155</v>
      </c>
      <c r="T159" s="5">
        <v>64.58</v>
      </c>
      <c r="U159" s="6">
        <v>57.72</v>
      </c>
    </row>
    <row r="160" ht="42" customHeight="1" spans="1:21">
      <c r="A160" s="3"/>
      <c r="B160" s="3" t="s">
        <v>290</v>
      </c>
      <c r="C160" s="3" t="s">
        <v>10</v>
      </c>
      <c r="D160" s="4" t="s">
        <v>120</v>
      </c>
      <c r="E160" s="3">
        <v>3</v>
      </c>
      <c r="F160" s="3">
        <v>4</v>
      </c>
      <c r="G160" s="3">
        <v>1</v>
      </c>
      <c r="H160" s="3">
        <v>7</v>
      </c>
      <c r="I160" s="3">
        <v>40</v>
      </c>
      <c r="J160" s="3">
        <v>40</v>
      </c>
      <c r="K160" s="3">
        <v>40</v>
      </c>
      <c r="L160" s="3">
        <v>40</v>
      </c>
      <c r="M160" s="3">
        <v>35</v>
      </c>
      <c r="N160" s="3">
        <v>25</v>
      </c>
      <c r="O160" s="3">
        <v>22</v>
      </c>
      <c r="P160" s="3">
        <v>8</v>
      </c>
      <c r="Q160" s="3">
        <v>6</v>
      </c>
      <c r="R160" s="3">
        <f t="shared" si="2"/>
        <v>271</v>
      </c>
      <c r="S160" s="5">
        <v>175</v>
      </c>
      <c r="T160" s="5">
        <v>72.92</v>
      </c>
      <c r="U160" s="6">
        <v>65.17</v>
      </c>
    </row>
    <row r="161" ht="42" customHeight="1" spans="1:21">
      <c r="A161" s="3"/>
      <c r="B161" s="3" t="s">
        <v>291</v>
      </c>
      <c r="C161" s="3" t="s">
        <v>10</v>
      </c>
      <c r="D161" s="4" t="s">
        <v>223</v>
      </c>
      <c r="E161" s="3">
        <v>2</v>
      </c>
      <c r="F161" s="3">
        <v>4</v>
      </c>
      <c r="G161" s="3">
        <v>7</v>
      </c>
      <c r="H161" s="3">
        <v>25</v>
      </c>
      <c r="I161" s="3">
        <v>30</v>
      </c>
      <c r="J161" s="3">
        <v>42</v>
      </c>
      <c r="K161" s="3">
        <v>36</v>
      </c>
      <c r="L161" s="3">
        <v>30</v>
      </c>
      <c r="M161" s="3">
        <v>35</v>
      </c>
      <c r="N161" s="3">
        <v>30</v>
      </c>
      <c r="O161" s="3">
        <v>15</v>
      </c>
      <c r="P161" s="3">
        <v>8</v>
      </c>
      <c r="Q161" s="3">
        <v>6</v>
      </c>
      <c r="R161" s="3">
        <f t="shared" si="2"/>
        <v>270</v>
      </c>
      <c r="S161" s="5">
        <v>195</v>
      </c>
      <c r="T161" s="5">
        <v>81.25</v>
      </c>
      <c r="U161" s="6">
        <v>72.62</v>
      </c>
    </row>
    <row r="162" ht="18" customHeight="1" spans="1:21">
      <c r="A162" s="8"/>
      <c r="B162" s="8"/>
      <c r="C162" s="8"/>
      <c r="D162" s="9" t="s">
        <v>292</v>
      </c>
      <c r="E162" s="10">
        <f t="shared" ref="E162:R162" si="3">SUM(E4:E161)</f>
        <v>2252</v>
      </c>
      <c r="F162" s="10">
        <f t="shared" si="3"/>
        <v>2996</v>
      </c>
      <c r="G162" s="10">
        <f t="shared" si="3"/>
        <v>3045</v>
      </c>
      <c r="H162" s="10">
        <f t="shared" si="3"/>
        <v>3424</v>
      </c>
      <c r="I162" s="10">
        <f t="shared" si="3"/>
        <v>2835</v>
      </c>
      <c r="J162" s="10">
        <f t="shared" si="3"/>
        <v>2476</v>
      </c>
      <c r="K162" s="10">
        <f t="shared" si="3"/>
        <v>2599</v>
      </c>
      <c r="L162" s="10">
        <f t="shared" si="3"/>
        <v>2060</v>
      </c>
      <c r="M162" s="10">
        <f t="shared" si="3"/>
        <v>1695</v>
      </c>
      <c r="N162" s="10">
        <f t="shared" si="3"/>
        <v>1135</v>
      </c>
      <c r="O162" s="10">
        <f t="shared" si="3"/>
        <v>847</v>
      </c>
      <c r="P162" s="10">
        <f t="shared" si="3"/>
        <v>546</v>
      </c>
      <c r="Q162" s="10">
        <f t="shared" si="3"/>
        <v>505</v>
      </c>
      <c r="R162" s="10">
        <f t="shared" si="3"/>
        <v>26415</v>
      </c>
      <c r="S162" s="8"/>
      <c r="T162" s="8"/>
      <c r="U162" s="8"/>
    </row>
  </sheetData>
  <pageMargins left="0.75" right="0.75" top="1" bottom="1" header="0.511811023622047" footer="0.511811023622047"/>
  <pageSetup paperSize="9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JKN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DR. MARTENS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JKN Company</dc:creator>
  <cp:lastModifiedBy>sardenesy</cp:lastModifiedBy>
  <cp:revision>0</cp:revision>
  <dcterms:created xsi:type="dcterms:W3CDTF">2026-10-11T20:39:00Z</dcterms:created>
  <dcterms:modified xsi:type="dcterms:W3CDTF">2026-10-18T21:29:18Z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932F6C88E83F7C1BAEC9D46A57393DBE_42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