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9.xml.rels" ContentType="application/vnd.openxmlformats-package.relationships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xl/media/image257.png" ContentType="image/png"/>
  <Override PartName="/xl/media/image256.png" ContentType="image/png"/>
  <Override PartName="/xl/media/image255.png" ContentType="image/png"/>
  <Override PartName="/xl/media/image254.png" ContentType="image/png"/>
  <Override PartName="/xl/media/image253.png" ContentType="image/png"/>
  <Override PartName="/xl/media/image252.png" ContentType="image/png"/>
  <Override PartName="/xl/media/image251.png" ContentType="image/png"/>
  <Override PartName="/xl/media/image250.png" ContentType="image/png"/>
  <Override PartName="/xl/media/image249.png" ContentType="image/png"/>
  <Override PartName="/xl/media/image248.png" ContentType="image/png"/>
  <Override PartName="/xl/media/image247.png" ContentType="image/png"/>
  <Override PartName="/xl/media/image209.jpeg" ContentType="image/jpeg"/>
  <Override PartName="/xl/media/image246.png" ContentType="image/png"/>
  <Override PartName="/xl/media/image245.png" ContentType="image/png"/>
  <Override PartName="/xl/media/image244.png" ContentType="image/png"/>
  <Override PartName="/xl/media/image243.png" ContentType="image/png"/>
  <Override PartName="/xl/media/image242.png" ContentType="image/png"/>
  <Override PartName="/xl/media/image241.png" ContentType="image/png"/>
  <Override PartName="/xl/media/image240.png" ContentType="image/png"/>
  <Override PartName="/xl/media/image239.png" ContentType="image/png"/>
  <Override PartName="/xl/media/image238.png" ContentType="image/png"/>
  <Override PartName="/xl/media/image237.png" ContentType="image/png"/>
  <Override PartName="/xl/media/image236.png" ContentType="image/png"/>
  <Override PartName="/xl/media/image235.png" ContentType="image/png"/>
  <Override PartName="/xl/media/image234.png" ContentType="image/png"/>
  <Override PartName="/xl/media/image233.png" ContentType="image/png"/>
  <Override PartName="/xl/media/image232.png" ContentType="image/png"/>
  <Override PartName="/xl/media/image231.png" ContentType="image/png"/>
  <Override PartName="/xl/media/image230.png" ContentType="image/png"/>
  <Override PartName="/xl/media/image229.png" ContentType="image/png"/>
  <Override PartName="/xl/media/image228.png" ContentType="image/png"/>
  <Override PartName="/xl/media/image227.png" ContentType="image/png"/>
  <Override PartName="/xl/media/image226.png" ContentType="image/png"/>
  <Override PartName="/xl/media/image225.png" ContentType="image/png"/>
  <Override PartName="/xl/media/image224.png" ContentType="image/png"/>
  <Override PartName="/xl/media/image223.png" ContentType="image/png"/>
  <Override PartName="/xl/media/image222.png" ContentType="image/png"/>
  <Override PartName="/xl/media/image221.png" ContentType="image/png"/>
  <Override PartName="/xl/media/image219.png" ContentType="image/png"/>
  <Override PartName="/xl/media/image190.png" ContentType="image/png"/>
  <Override PartName="/xl/media/image218.png" ContentType="image/png"/>
  <Override PartName="/xl/media/image217.png" ContentType="image/png"/>
  <Override PartName="/xl/media/image216.png" ContentType="image/png"/>
  <Override PartName="/xl/media/image215.png" ContentType="image/png"/>
  <Override PartName="/xl/media/image16.png" ContentType="image/png"/>
  <Override PartName="/xl/media/image84.png" ContentType="image/png"/>
  <Override PartName="/xl/media/image184.png" ContentType="image/png"/>
  <Override PartName="/xl/media/image102.png" ContentType="image/png"/>
  <Override PartName="/xl/media/image170.png" ContentType="image/png"/>
  <Override PartName="/xl/media/image70.png" ContentType="image/png"/>
  <Override PartName="/xl/media/image103.png" ContentType="image/png"/>
  <Override PartName="/xl/media/image171.png" ContentType="image/png"/>
  <Override PartName="/xl/media/image71.png" ContentType="image/png"/>
  <Override PartName="/xl/media/image104.png" ContentType="image/png"/>
  <Override PartName="/xl/media/image72.png" ContentType="image/png"/>
  <Override PartName="/xl/media/image172.png" ContentType="image/png"/>
  <Override PartName="/xl/media/image20.png" ContentType="image/png"/>
  <Override PartName="/xl/media/image120.png" ContentType="image/png"/>
  <Override PartName="/xl/media/image73.png" ContentType="image/png"/>
  <Override PartName="/xl/media/image173.png" ContentType="image/png"/>
  <Override PartName="/xl/media/image169.png" ContentType="image/png"/>
  <Override PartName="/xl/media/image69.png" ContentType="image/png"/>
  <Override PartName="/xl/media/image105.png" ContentType="image/png"/>
  <Override PartName="/xl/media/image270.png" ContentType="image/png"/>
  <Override PartName="/xl/media/image202.jpeg" ContentType="image/jpeg"/>
  <Override PartName="/xl/media/image116.png" ContentType="image/png"/>
  <Override PartName="/xl/media/image281.png" ContentType="image/png"/>
  <Override PartName="/xl/media/image213.png" ContentType="image/png"/>
  <Override PartName="/xl/media/image21.png" ContentType="image/png"/>
  <Override PartName="/xl/media/image121.png" ContentType="image/png"/>
  <Override PartName="/xl/media/image74.png" ContentType="image/png"/>
  <Override PartName="/xl/media/image174.png" ContentType="image/png"/>
  <Override PartName="/xl/media/image106.png" ContentType="image/png"/>
  <Override PartName="/xl/media/image271.png" ContentType="image/png"/>
  <Override PartName="/xl/media/image175.png" ContentType="image/png"/>
  <Override PartName="/xl/media/image75.png" ContentType="image/png"/>
  <Override PartName="/xl/media/image107.png" ContentType="image/png"/>
  <Override PartName="/xl/media/image272.png" ContentType="image/png"/>
  <Override PartName="/xl/media/image204.png" ContentType="image/png"/>
  <Override PartName="/xl/media/image123.png" ContentType="image/png"/>
  <Override PartName="/xl/media/image191.png" ContentType="image/png"/>
  <Override PartName="/xl/media/image91.png" ContentType="image/png"/>
  <Override PartName="/xl/media/image23.png" ContentType="image/png"/>
  <Override PartName="/xl/media/image178.png" ContentType="image/png"/>
  <Override PartName="/xl/media/image78.png" ContentType="image/png"/>
  <Override PartName="/xl/media/image194.png" ContentType="image/png"/>
  <Override PartName="/xl/media/image26.png" ContentType="image/png"/>
  <Override PartName="/xl/media/image94.png" ContentType="image/png"/>
  <Override PartName="/xl/media/image126.png" ContentType="image/png"/>
  <Override PartName="/xl/media/image291.png" ContentType="image/png"/>
  <Override PartName="/xl/media/image185.png" ContentType="image/png"/>
  <Override PartName="/xl/media/image85.png" ContentType="image/png"/>
  <Override PartName="/xl/media/image17.png" ContentType="image/png"/>
  <Override PartName="/xl/media/image22.png" ContentType="image/png"/>
  <Override PartName="/xl/media/image122.png" ContentType="image/png"/>
  <Override PartName="/xl/media/image90.png" ContentType="image/png"/>
  <Override PartName="/xl/media/image117.png" ContentType="image/png"/>
  <Override PartName="/xl/media/image282.png" ContentType="image/png"/>
  <Override PartName="/xl/media/image214.png" ContentType="image/png"/>
  <Override PartName="/xl/media/image88.png" ContentType="image/png"/>
  <Override PartName="/xl/media/image189.png" ContentType="image/png"/>
  <Override PartName="/xl/media/image89.png" ContentType="image/png"/>
  <Override PartName="/xl/media/image195.png" ContentType="image/png"/>
  <Override PartName="/xl/media/image95.png" ContentType="image/png"/>
  <Override PartName="/xl/media/image27.png" ContentType="image/png"/>
  <Override PartName="/xl/media/image192.png" ContentType="image/png"/>
  <Override PartName="/xl/media/image24.png" ContentType="image/png"/>
  <Override PartName="/xl/media/image92.png" ContentType="image/png"/>
  <Override PartName="/xl/media/image124.png" ContentType="image/png"/>
  <Override PartName="/xl/media/image79.png" ContentType="image/png"/>
  <Override PartName="/xl/media/image127.png" ContentType="image/png"/>
  <Override PartName="/xl/media/image292.png" ContentType="image/png"/>
  <Override PartName="/xl/media/image196.png" ContentType="image/png"/>
  <Override PartName="/xl/media/image96.png" ContentType="image/png"/>
  <Override PartName="/xl/media/image28.png" ContentType="image/png"/>
  <Override PartName="/xl/media/image266.png" ContentType="image/png"/>
  <Override PartName="/xl/media/image268.png" ContentType="image/png"/>
  <Override PartName="/xl/media/image269.png" ContentType="image/png"/>
  <Override PartName="/xl/media/image186.png" ContentType="image/png"/>
  <Override PartName="/xl/media/image86.png" ContentType="image/png"/>
  <Override PartName="/xl/media/image18.png" ContentType="image/png"/>
  <Override PartName="/xl/media/image275.png" ContentType="image/png"/>
  <Override PartName="/xl/media/image207.png" ContentType="image/png"/>
  <Override PartName="/xl/media/image276.png" ContentType="image/png"/>
  <Override PartName="/xl/media/image208.png" ContentType="image/png"/>
  <Override PartName="/xl/media/image277.png" ContentType="image/png"/>
  <Override PartName="/xl/media/image197.png" ContentType="image/png"/>
  <Override PartName="/xl/media/image97.png" ContentType="image/png"/>
  <Override PartName="/xl/media/image29.png" ContentType="image/png"/>
  <Override PartName="/xl/media/image300.png" ContentType="image/png"/>
  <Override PartName="/xl/media/image298.png" ContentType="image/png"/>
  <Override PartName="/xl/media/image264.png" ContentType="image/png"/>
  <Override PartName="/xl/media/image299.png" ContentType="image/png"/>
  <Override PartName="/xl/media/image301.png" ContentType="image/png"/>
  <Override PartName="/xl/media/image262.png" ContentType="image/png"/>
  <Override PartName="/xl/media/image287.png" ContentType="image/png"/>
  <Override PartName="/xl/media/image263.png" ContentType="image/png"/>
  <Override PartName="/xl/media/image261.png" ContentType="image/png"/>
  <Override PartName="/xl/media/image286.png" ContentType="image/png"/>
  <Override PartName="/xl/media/image297.png" ContentType="image/png"/>
  <Override PartName="/xl/media/image260.png" ContentType="image/png"/>
  <Override PartName="/xl/media/image290.png" ContentType="image/png"/>
  <Override PartName="/xl/media/image125.png" ContentType="image/png"/>
  <Override PartName="/xl/media/image93.png" ContentType="image/png"/>
  <Override PartName="/xl/media/image193.png" ContentType="image/png"/>
  <Override PartName="/xl/media/image77.png" ContentType="image/png"/>
  <Override PartName="/xl/media/image177.png" ContentType="image/png"/>
  <Override PartName="/xl/media/image285.png" ContentType="image/png"/>
  <Override PartName="/xl/media/image259.png" ContentType="image/png"/>
  <Override PartName="/xl/media/image296.png" ContentType="image/png"/>
  <Override PartName="/xl/media/image76.png" ContentType="image/png"/>
  <Override PartName="/xl/media/image258.png" ContentType="image/png"/>
  <Override PartName="/xl/media/image295.png" ContentType="image/png"/>
  <Override PartName="/xl/media/image265.png" ContentType="image/png"/>
  <Override PartName="/xl/media/image284.png" ContentType="image/png"/>
  <Override PartName="/xl/media/image119.png" ContentType="image/png"/>
  <Override PartName="/xl/media/image87.png" ContentType="image/png"/>
  <Override PartName="/xl/media/image19.png" ContentType="image/png"/>
  <Override PartName="/xl/media/image198.png" ContentType="image/png"/>
  <Override PartName="/xl/media/image98.png" ContentType="image/png"/>
  <Override PartName="/xl/media/image200.png" ContentType="image/png"/>
  <Override PartName="/xl/media/image279.png" ContentType="image/png"/>
  <Override PartName="/xl/media/image118.png" ContentType="image/png"/>
  <Override PartName="/xl/media/image283.png" ContentType="image/png"/>
  <Override PartName="/xl/media/image278.png" ContentType="image/png"/>
  <Override PartName="/xl/media/image201.png" ContentType="image/png"/>
  <Override PartName="/xl/media/image99.png" ContentType="image/png"/>
  <Override PartName="/xl/media/image199.png" ContentType="image/png"/>
  <Override PartName="/xl/media/image109.png" ContentType="image/png"/>
  <Override PartName="/xl/media/image274.png" ContentType="image/png"/>
  <Override PartName="/xl/media/image206.png" ContentType="image/png"/>
  <Override PartName="/xl/media/image108.png" ContentType="image/png"/>
  <Override PartName="/xl/media/image273.png" ContentType="image/png"/>
  <Override PartName="/xl/media/image205.png" ContentType="image/png"/>
  <Override PartName="/xl/media/image289.png" ContentType="image/png"/>
  <Override PartName="/xl/media/image129.png" ContentType="image/png"/>
  <Override PartName="/xl/media/image294.png" ContentType="image/png"/>
  <Override PartName="/xl/media/image288.png" ContentType="image/png"/>
  <Override PartName="/xl/media/image128.png" ContentType="image/png"/>
  <Override PartName="/xl/media/image293.png" ContentType="image/png"/>
  <Override PartName="/xl/media/image68.png" ContentType="image/png"/>
  <Override PartName="/xl/media/image168.png" ContentType="image/png"/>
  <Override PartName="/xl/media/image203.jpeg" ContentType="image/jpeg"/>
  <Override PartName="/xl/media/image212.png" ContentType="image/png"/>
  <Override PartName="/xl/media/image280.png" ContentType="image/png"/>
  <Override PartName="/xl/media/image115.png" ContentType="image/png"/>
  <Override PartName="/xl/media/image15.png" ContentType="image/png"/>
  <Override PartName="/xl/media/image83.png" ContentType="image/png"/>
  <Override PartName="/xl/media/image183.png" ContentType="image/png"/>
  <Override PartName="/xl/media/image67.png" ContentType="image/png"/>
  <Override PartName="/xl/media/image167.png" ContentType="image/png"/>
  <Override PartName="/xl/media/image114.png" ContentType="image/png"/>
  <Override PartName="/xl/media/image14.png" ContentType="image/png"/>
  <Override PartName="/xl/media/image82.png" ContentType="image/png"/>
  <Override PartName="/xl/media/image66.png" ContentType="image/png"/>
  <Override PartName="/xl/media/image166.png" ContentType="image/png"/>
  <Override PartName="/xl/media/image113.png" ContentType="image/png"/>
  <Override PartName="/xl/media/image81.png" ContentType="image/png"/>
  <Override PartName="/xl/media/image13.png" ContentType="image/png"/>
  <Override PartName="/xl/media/image181.png" ContentType="image/png"/>
  <Override PartName="/xl/media/image65.png" ContentType="image/png"/>
  <Override PartName="/xl/media/image165.png" ContentType="image/png"/>
  <Override PartName="/xl/media/image112.png" ContentType="image/png"/>
  <Override PartName="/xl/media/image80.png" ContentType="image/png"/>
  <Override PartName="/xl/media/image12.png" ContentType="image/png"/>
  <Override PartName="/xl/media/image180.png" ContentType="image/png"/>
  <Override PartName="/xl/media/image64.png" ContentType="image/png"/>
  <Override PartName="/xl/media/image164.png" ContentType="image/png"/>
  <Override PartName="/xl/media/image111.png" ContentType="image/png"/>
  <Override PartName="/xl/media/image11.png" ContentType="image/png"/>
  <Override PartName="/xl/media/image63.png" ContentType="image/png"/>
  <Override PartName="/xl/media/image163.png" ContentType="image/png"/>
  <Override PartName="/xl/media/image110.png" ContentType="image/png"/>
  <Override PartName="/xl/media/image10.png" ContentType="image/png"/>
  <Override PartName="/xl/media/image62.png" ContentType="image/png"/>
  <Override PartName="/xl/media/image162.png" ContentType="image/png"/>
  <Override PartName="/xl/media/image61.png" ContentType="image/png"/>
  <Override PartName="/xl/media/image161.png" ContentType="image/png"/>
  <Override PartName="/xl/media/image60.png" ContentType="image/png"/>
  <Override PartName="/xl/media/image160.png" ContentType="image/png"/>
  <Override PartName="/xl/media/image59.png" ContentType="image/png"/>
  <Override PartName="/xl/media/image159.png" ContentType="image/png"/>
  <Override PartName="/xl/media/image58.png" ContentType="image/png"/>
  <Override PartName="/xl/media/image158.png" ContentType="image/png"/>
  <Override PartName="/xl/media/image51.png" ContentType="image/png"/>
  <Override PartName="/xl/media/image151.png" ContentType="image/png"/>
  <Override PartName="/xl/media/image37.png" ContentType="image/png"/>
  <Override PartName="/xl/media/image137.png" ContentType="image/png"/>
  <Override PartName="/xl/media/image30.png" ContentType="image/png"/>
  <Override PartName="/xl/media/image130.png" ContentType="image/png"/>
  <Override PartName="/xl/media/image6.png" ContentType="image/png"/>
  <Override PartName="/xl/media/image52.png" ContentType="image/png"/>
  <Override PartName="/xl/media/image152.png" ContentType="image/png"/>
  <Override PartName="/xl/media/image38.png" ContentType="image/png"/>
  <Override PartName="/xl/media/image138.png" ContentType="image/png"/>
  <Override PartName="/xl/media/image33.png" ContentType="image/png"/>
  <Override PartName="/xl/media/image133.png" ContentType="image/png"/>
  <Override PartName="/xl/media/image1.png" ContentType="image/png"/>
  <Override PartName="/xl/media/image47.png" ContentType="image/png"/>
  <Override PartName="/xl/media/image147.png" ContentType="image/png"/>
  <Override PartName="/xl/media/image7.png" ContentType="image/png"/>
  <Override PartName="/xl/media/image53.png" ContentType="image/png"/>
  <Override PartName="/xl/media/image153.png" ContentType="image/png"/>
  <Override PartName="/xl/media/image39.png" ContentType="image/png"/>
  <Override PartName="/xl/media/image139.png" ContentType="image/png"/>
  <Override PartName="/xl/media/image34.png" ContentType="image/png"/>
  <Override PartName="/xl/media/image134.png" ContentType="image/png"/>
  <Override PartName="/xl/media/image2.png" ContentType="image/png"/>
  <Override PartName="/xl/media/image48.png" ContentType="image/png"/>
  <Override PartName="/xl/media/image148.png" ContentType="image/png"/>
  <Override PartName="/xl/media/image8.png" ContentType="image/png"/>
  <Override PartName="/xl/media/image54.png" ContentType="image/png"/>
  <Override PartName="/xl/media/image154.png" ContentType="image/png"/>
  <Override PartName="/xl/media/image49.png" ContentType="image/png"/>
  <Override PartName="/xl/media/image149.png" ContentType="image/png"/>
  <Override PartName="/xl/media/image57.png" ContentType="image/png"/>
  <Override PartName="/xl/media/image157.png" ContentType="image/png"/>
  <Override PartName="/xl/media/image9.png" ContentType="image/png"/>
  <Override PartName="/xl/media/image55.png" ContentType="image/png"/>
  <Override PartName="/xl/media/image155.png" ContentType="image/png"/>
  <Override PartName="/xl/media/image36.png" ContentType="image/png"/>
  <Override PartName="/xl/media/image136.png" ContentType="image/png"/>
  <Override PartName="/xl/media/image4.png" ContentType="image/png"/>
  <Override PartName="/xl/media/image50.png" ContentType="image/png"/>
  <Override PartName="/xl/media/image150.png" ContentType="image/png"/>
  <Override PartName="/xl/media/image188.jpeg" ContentType="image/jpeg"/>
  <Override PartName="/xl/media/image31.png" ContentType="image/png"/>
  <Override PartName="/xl/media/image131.png" ContentType="image/png"/>
  <Override PartName="/xl/media/image32.png" ContentType="image/png"/>
  <Override PartName="/xl/media/image132.png" ContentType="image/png"/>
  <Override PartName="/xl/media/image35.png" ContentType="image/png"/>
  <Override PartName="/xl/media/image135.png" ContentType="image/png"/>
  <Override PartName="/xl/media/image40.png" ContentType="image/png"/>
  <Override PartName="/xl/media/image140.png" ContentType="image/png"/>
  <Override PartName="/xl/media/image187.jpeg" ContentType="image/jpeg"/>
  <Override PartName="/xl/media/image3.jpeg" ContentType="image/jpeg"/>
  <Override PartName="/xl/media/image220.png" ContentType="image/png"/>
  <Override PartName="/xl/media/image41.png" ContentType="image/png"/>
  <Override PartName="/xl/media/image141.png" ContentType="image/png"/>
  <Override PartName="/xl/media/image42.png" ContentType="image/png"/>
  <Override PartName="/xl/media/image142.png" ContentType="image/png"/>
  <Override PartName="/xl/media/image43.png" ContentType="image/png"/>
  <Override PartName="/xl/media/image143.png" ContentType="image/png"/>
  <Override PartName="/xl/media/image44.png" ContentType="image/png"/>
  <Override PartName="/xl/media/image144.png" ContentType="image/png"/>
  <Override PartName="/xl/media/image45.png" ContentType="image/png"/>
  <Override PartName="/xl/media/image145.png" ContentType="image/png"/>
  <Override PartName="/xl/media/image46.png" ContentType="image/png"/>
  <Override PartName="/xl/media/image146.png" ContentType="image/png"/>
  <Override PartName="/xl/media/image100.png" ContentType="image/png"/>
  <Override PartName="/xl/media/image101.png" ContentType="image/png"/>
  <Override PartName="/xl/media/image56.png" ContentType="image/png"/>
  <Override PartName="/xl/media/image156.png" ContentType="image/png"/>
  <Override PartName="/xl/media/image5.png" ContentType="image/png"/>
  <Override PartName="/xl/media/image176.jpeg" ContentType="image/jpeg"/>
  <Override PartName="/xl/media/image25.png" ContentType="image/png"/>
  <Override PartName="/xl/media/image179.jpeg" ContentType="image/jpeg"/>
  <Override PartName="/xl/media/image267.png" ContentType="image/png"/>
  <Override PartName="/xl/media/image182.jpeg" ContentType="image/jpeg"/>
  <Override PartName="/xl/media/image210.jpeg" ContentType="image/jpeg"/>
  <Override PartName="/xl/media/image21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新款" sheetId="1" state="visible" r:id="rId3"/>
    <sheet name="专利工程配套网椅" sheetId="2" state="visible" r:id="rId4"/>
    <sheet name="微笑系列" sheetId="3" state="visible" r:id="rId5"/>
    <sheet name="636人体工学系列" sheetId="4" state="visible" r:id="rId6"/>
    <sheet name="301炫彩系列" sheetId="5" state="visible" r:id="rId7"/>
    <sheet name="午休椅系列" sheetId="6" state="visible" r:id="rId8"/>
    <sheet name="人体工学系列" sheetId="7" state="visible" r:id="rId9"/>
    <sheet name="603工程系列" sheetId="8" state="visible" r:id="rId10"/>
    <sheet name="经典畅销款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<sst xmlns="http://schemas.openxmlformats.org/spreadsheetml/2006/main" count="833" uniqueCount="449">
  <si>
    <r>
      <rPr>
        <sz val="22"/>
        <rFont val="宋体"/>
        <family val="0"/>
        <charset val="134"/>
      </rPr>
      <t xml:space="preserve">广东迪豪兴智能科技有限公司产品报价单
（提示：所有单价是工厂自提价格，人民币单价；交易可美元，欧元，可OEM，ODM，起订量：100pcs +;中国以外的客户如需定制纸箱需另按实际加费用；中国以内客户需要再加税）
公司地址：佛山市顺德区龙江镇丰华南路集约开发区
公司网址：</t>
    </r>
    <r>
      <rPr>
        <sz val="22"/>
        <color rgb="FF0000FF"/>
        <rFont val="宋体"/>
        <family val="0"/>
        <charset val="134"/>
      </rPr>
      <t xml:space="preserve">WWW.x2xhub.com</t>
    </r>
  </si>
  <si>
    <t xml:space="preserve">图片</t>
  </si>
  <si>
    <t xml:space="preserve">型号</t>
  </si>
  <si>
    <t xml:space="preserve">单价</t>
  </si>
  <si>
    <t xml:space="preserve">配置说明</t>
  </si>
  <si>
    <t xml:space="preserve">详细说明</t>
  </si>
  <si>
    <t xml:space="preserve">203BG全网</t>
  </si>
  <si>
    <r>
      <rPr>
        <sz val="16"/>
        <rFont val="微软雅黑"/>
        <family val="0"/>
        <charset val="134"/>
      </rPr>
      <t xml:space="preserve">238               </t>
    </r>
    <r>
      <rPr>
        <sz val="14"/>
        <rFont val="微软雅黑"/>
        <family val="0"/>
        <charset val="134"/>
      </rPr>
      <t xml:space="preserve"> </t>
    </r>
    <r>
      <rPr>
        <b val="true"/>
        <sz val="14"/>
        <color rgb="FFFF0000"/>
        <rFont val="微软雅黑"/>
        <family val="0"/>
        <charset val="134"/>
      </rPr>
      <t xml:space="preserve">限时特价         咨询业务  </t>
    </r>
    <r>
      <rPr>
        <sz val="14"/>
        <color rgb="FFFF0000"/>
        <rFont val="微软雅黑"/>
        <family val="0"/>
        <charset val="134"/>
      </rPr>
      <t xml:space="preserve">                     </t>
    </r>
  </si>
  <si>
    <t xml:space="preserve">*灰色框架，框架采用新料加钎，抗老化，传统榫卯结构易安装
*座、背采用一体深浅双色编织工艺杜邦丝特网
*固定可拆卸扶手，镂空座垫
*隐藏式一体底盘，可无极逍遥底盘
*三级黑色汽杆，325MM尼龙脚，55MM灰色尼龙轮</t>
  </si>
  <si>
    <t xml:space="preserve">203BGR全网</t>
  </si>
  <si>
    <t xml:space="preserve">*绿色框架，框架采用新料加钎，抗老化，传统榫卯结构易安装
*座、背采用一体深浅双色编织工艺杜邦丝特网
*固定可拆卸扶手，镂空座垫
*隐藏式一体底盘，可无极逍遥底盘
*四级黑色汽杆，325MM尼龙脚，55MM橄榄绿轮</t>
  </si>
  <si>
    <t xml:space="preserve">203BR全网</t>
  </si>
  <si>
    <t xml:space="preserve">*橙红色框架，框架采用新料加钎，抗老化，传统榫卯结构易安装
*座、背采用一体深浅双色编织工艺杜邦丝特网
*固定可拆卸扶手，镂空座垫
*隐藏式一体底盘，可无极逍遥底盘
*三级黑色汽杆，325MM尼龙脚，55MM暖红色轮</t>
  </si>
  <si>
    <t xml:space="preserve">203CG全网</t>
  </si>
  <si>
    <r>
      <rPr>
        <sz val="14"/>
        <rFont val="微软雅黑"/>
        <family val="0"/>
        <charset val="134"/>
      </rPr>
      <t xml:space="preserve">288 元                     </t>
    </r>
    <r>
      <rPr>
        <b val="true"/>
        <sz val="16"/>
        <color rgb="FFFF0000"/>
        <rFont val="微软雅黑"/>
        <family val="0"/>
        <charset val="134"/>
      </rPr>
      <t xml:space="preserve">10张以上268元</t>
    </r>
  </si>
  <si>
    <t xml:space="preserve">*灰色框架，框架采用新料加钎，抗老化，传统榫卯结构易安装
*座、背采用一体雪花绒特网
*固定可拆卸扶手，镂空座垫
*隐藏式一体底盘，可无极逍遥
*可自动回位气杆，四爪精抛电镀高脚，带防固定脚垫</t>
  </si>
  <si>
    <t xml:space="preserve">203CO全网</t>
  </si>
  <si>
    <t xml:space="preserve">*彩色框架，框架采用新料加钎，抗老化，传统榫卯结构易安装
*座、背采用一体雪花绒特网
*固定可拆卸扶手，镂空座垫
*隐藏式一体底盘，可无极逍遥
*可自动回位气杆，四爪精抛电镀高脚，带防固定脚垫</t>
  </si>
  <si>
    <t xml:space="preserve">206BG全网</t>
  </si>
  <si>
    <r>
      <rPr>
        <sz val="14"/>
        <rFont val="微软雅黑"/>
        <family val="0"/>
        <charset val="134"/>
      </rPr>
      <t xml:space="preserve">288                        </t>
    </r>
    <r>
      <rPr>
        <b val="true"/>
        <sz val="16"/>
        <color rgb="FFFF0000"/>
        <rFont val="微软雅黑"/>
        <family val="0"/>
        <charset val="134"/>
      </rPr>
      <t xml:space="preserve">限时特价         咨询业务</t>
    </r>
  </si>
  <si>
    <t xml:space="preserve">*灰色框架，框架采用新料加钎，抗老化
*座、背采用3D立体浮雕科技杜邦丝特网
*固定扶手，镂空座垫
*隐藏式一体底盘，可无极逍遥底盘
*四级黑色汽杆，330MM尼龙脚，60MM灰边PU轮</t>
  </si>
  <si>
    <t xml:space="preserve">206BR全网</t>
  </si>
  <si>
    <t xml:space="preserve">*橙红色框架，框架采用新料加钎，抗老化
*座、背采用一体深浅双色编织工艺杜邦丝特网
*固定扶手，镂空座垫
*隐藏式一体底盘，可无极逍遥底盘
*四级黑色汽杆，325MM尼龙脚，55MM同色轮</t>
  </si>
  <si>
    <t xml:space="preserve">206BGR全网</t>
  </si>
  <si>
    <t xml:space="preserve">*绿色框架，框架采用新料加钎，抗老化
*座、背采用一体深浅双色编织工艺杜邦丝特网
*固定扶手，镂空座垫
*隐藏式一体底盘，可无极逍遥底盘
*四级黑色汽杆，325MM尼龙脚，55MM同色轮</t>
  </si>
  <si>
    <t xml:space="preserve">206BG（皮椅版）</t>
  </si>
  <si>
    <r>
      <rPr>
        <sz val="14"/>
        <rFont val="微软雅黑"/>
        <family val="0"/>
        <charset val="134"/>
      </rPr>
      <t xml:space="preserve">灰框368          </t>
    </r>
    <r>
      <rPr>
        <b val="true"/>
        <sz val="16"/>
        <color rgb="FFFF0000"/>
        <rFont val="微软雅黑"/>
        <family val="0"/>
        <charset val="134"/>
      </rPr>
      <t xml:space="preserve">黑框328</t>
    </r>
  </si>
  <si>
    <t xml:space="preserve">*灰色框架，框架采用新料加钎，抗老化
*座、背采用一体超纤皮面料
*固定扶手，定型棉悬空支架座垫
*隐藏式一体底盘，可无极逍遥底盘
*四级黑色汽杆，350MM高端铝合金脚，60MM灰色亮边静音轮</t>
  </si>
  <si>
    <t xml:space="preserve">608BG</t>
  </si>
  <si>
    <r>
      <rPr>
        <sz val="14"/>
        <rFont val="微软雅黑"/>
        <family val="0"/>
        <charset val="134"/>
      </rPr>
      <t xml:space="preserve">238（灰框）
248（白框）</t>
    </r>
    <r>
      <rPr>
        <sz val="14"/>
        <color rgb="FFFF0000"/>
        <rFont val="微软雅黑"/>
        <family val="0"/>
        <charset val="134"/>
      </rPr>
      <t xml:space="preserve">    </t>
    </r>
    <r>
      <rPr>
        <b val="true"/>
        <sz val="16"/>
        <color rgb="FFFF0000"/>
        <rFont val="微软雅黑"/>
        <family val="0"/>
        <charset val="134"/>
      </rPr>
      <t xml:space="preserve">特价              10张以上灰框218元,50张以上208元</t>
    </r>
  </si>
  <si>
    <r>
      <rPr>
        <sz val="14"/>
        <color theme="1"/>
        <rFont val="微软雅黑"/>
        <family val="0"/>
        <charset val="134"/>
      </rPr>
      <t xml:space="preserve">*灰色框架采用新料加钎，抗老化
*背采用优质网布饰面，座包面料采用高弹力布
*灰色固定扶手，定型棉座包
*自适应定型棉腰枕，</t>
    </r>
    <r>
      <rPr>
        <b val="true"/>
        <sz val="14"/>
        <color rgb="FFFF0000"/>
        <rFont val="微软雅黑"/>
        <family val="0"/>
        <charset val="134"/>
      </rPr>
      <t xml:space="preserve">15°旋转支撑调节
</t>
    </r>
    <r>
      <rPr>
        <sz val="14"/>
        <color theme="1"/>
        <rFont val="微软雅黑"/>
        <family val="0"/>
        <charset val="134"/>
      </rPr>
      <t xml:space="preserve">*原位一档锁定底盘
*三级黑色汽杆，330MM尼龙脚
*黑色尼龙轮</t>
    </r>
  </si>
  <si>
    <t xml:space="preserve">608AG-2</t>
  </si>
  <si>
    <r>
      <rPr>
        <sz val="14"/>
        <rFont val="微软雅黑"/>
        <family val="0"/>
        <charset val="134"/>
      </rPr>
      <t xml:space="preserve">328（灰框大班）
298（灰框中班）
</t>
    </r>
    <r>
      <rPr>
        <b val="true"/>
        <sz val="16"/>
        <color rgb="FFFF0000"/>
        <rFont val="微软雅黑"/>
        <family val="0"/>
        <charset val="134"/>
      </rPr>
      <t xml:space="preserve">限时特价
298（灰框大班）
268（灰框中班）</t>
    </r>
  </si>
  <si>
    <t xml:space="preserve">*灰色框架采用新料加钎，抗老化，3D头枕
*背采用优质网布饰面，座包面料采用高弹力布
*灰色3D扶手，定型棉座包带底壳
*自适应定型棉腰枕，15°旋转支撑调节
*三档锁定底盘
*三级黑色汽杆，330MM尼龙脚
*60MM灰色黑边轮</t>
  </si>
  <si>
    <t xml:space="preserve">608AG-3</t>
  </si>
  <si>
    <r>
      <rPr>
        <sz val="14"/>
        <rFont val="微软雅黑"/>
        <family val="0"/>
        <charset val="134"/>
      </rPr>
      <t xml:space="preserve">288（灰框大班）
258（灰框中班）
</t>
    </r>
    <r>
      <rPr>
        <b val="true"/>
        <sz val="16"/>
        <color rgb="FFFF0000"/>
        <rFont val="微软雅黑"/>
        <family val="0"/>
        <charset val="134"/>
      </rPr>
      <t xml:space="preserve">限时特价
268（灰框大班）
238（灰框中班）</t>
    </r>
  </si>
  <si>
    <t xml:space="preserve">*灰色框架采用新料加钎，抗老化，3D头枕
*背采用优质网布饰面，座包面料采用高弹力布
*灰色固定扶手，定型棉座包带底壳
*自适应定型棉腰枕，15°旋转支撑调节
*三档锁定底盘
*三级黑色汽杆，330MM尼龙脚
*60MM灰色黑边轮</t>
  </si>
  <si>
    <t xml:space="preserve">608BW高配</t>
  </si>
  <si>
    <r>
      <rPr>
        <sz val="14"/>
        <rFont val="微软雅黑"/>
        <family val="0"/>
        <charset val="134"/>
      </rPr>
      <t xml:space="preserve">368元中班        398元大班
</t>
    </r>
  </si>
  <si>
    <t xml:space="preserve">*白色框架，框架采用新料加钎，抗老化
*背采用优质网，座包面料采用优弹力布
*一体式3D扶手，定型棉悬空支架座垫
*自适应四档底盘，带座深滑动
*四级黑色汽杆，350MM高端电镀脚，60MM静音轮</t>
  </si>
  <si>
    <t xml:space="preserve">816AB-2午休椅（升级带坐壳和脚踏版，脚踏更容易调节）</t>
  </si>
  <si>
    <t xml:space="preserve">338元
限时特价308</t>
  </si>
  <si>
    <t xml:space="preserve">*黑色框架，框架采用新料加钎，抗老化
*3D头枕，腰枕可上下滑动追腰，手柄旋转可前倾10°
*背采用优质网布饰面，座包面料采用高弹力布
*固定黑色扶手，定型棉座包带座壳，一体式可收纳棉垫脚踏
*可躺椅底盘，任意角度锁定，最大可躺角度145°
*三级黑色汽杆，350MM电镀脚，60MM静音轮</t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</si>
  <si>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4.采用特制定型海绵配方，整椅座垫坐感类似乳胶坐感，55密度高回弹加厚定型海绵，厚度约80mm，保障了海绵不塌陷变形
5靠背网布采用特网，内含特网尼龙丝，是面料拉力更强，更耐摩，不易变形
6.采用座壳一体式可收纳脚托，更加美观，使用方便；
脚托支撑杆采用加厚冷扎工艺钢板，厚度7mm，宽度58mm，可承重150KG。
脚托采用可翻折双棉包设计，脚放上去更柔软舒适，使用方便
7.专业可躺椅设计，可以根据使用需求任意角度锁定，最大倾仰角度145°</t>
  </si>
  <si>
    <t xml:space="preserve">  、</t>
  </si>
  <si>
    <t xml:space="preserve">816AG-2午休椅（升级带坐壳和脚踏版，脚踏更容易调节）
</t>
  </si>
  <si>
    <t xml:space="preserve">368元
限时特价338</t>
  </si>
  <si>
    <t xml:space="preserve">*灰色框架，框架采用新料加钎，抗老化
*3D头枕，腰枕可上下滑动追腰，手柄旋转可前倾10°
*背采用优质网布饰面，座包面料采用高弹力布
*固定灰色扶手，定型棉座包带座壳，一体式可收纳棉垫脚踏
*可躺椅底盘，任意角度锁定，最大可躺角度145°
*三级黑色汽杆，350MM电镀脚，60MM静音轮</t>
  </si>
  <si>
    <t xml:space="preserve">636AB-2</t>
  </si>
  <si>
    <t xml:space="preserve">特价348元</t>
  </si>
  <si>
    <r>
      <rPr>
        <sz val="14"/>
        <rFont val="微软雅黑"/>
        <family val="0"/>
        <charset val="134"/>
      </rPr>
      <t xml:space="preserve">*黑色框架，背采用优质网布饰面，3D头枕
*腰枕可上下滑动追腰，手柄旋转可前倾10°
*PU面</t>
    </r>
    <r>
      <rPr>
        <b val="true"/>
        <sz val="16"/>
        <color rgb="FFFF0000"/>
        <rFont val="微软雅黑"/>
        <family val="0"/>
        <charset val="134"/>
      </rPr>
      <t xml:space="preserve">5D</t>
    </r>
    <r>
      <rPr>
        <sz val="14"/>
        <rFont val="微软雅黑"/>
        <family val="0"/>
        <charset val="134"/>
      </rPr>
      <t xml:space="preserve">多功能扶手
*定型棉座包带座壳
*三段锁定底盘
*三级汽杆
*350mm电镀方脚
*60MM静音轮</t>
    </r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</si>
  <si>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4.采用特制定型海绵配方，整椅座垫坐感类似乳胶坐感，55密度高回弹加厚定型海绵，厚度约80mm，保障了海绵不塌陷变形
5靠背网布采用特网，内含特网尼龙丝，是面料拉力更强，更耐摩，不易变形
6，5D功能PU面扶手可以上下，前后，旋转、左右摆动调节能满足各种坐姿状态的手臂支撑需求。</t>
  </si>
  <si>
    <t xml:space="preserve">636AG-2</t>
  </si>
  <si>
    <r>
      <rPr>
        <sz val="14"/>
        <rFont val="微软雅黑"/>
        <family val="0"/>
        <charset val="134"/>
      </rPr>
      <t xml:space="preserve">*灰色框架，背采用优质网布饰面，3D头枕
*腰枕可上下滑动追腰，手柄旋转可前倾10°
*PU面</t>
    </r>
    <r>
      <rPr>
        <b val="true"/>
        <sz val="16"/>
        <color rgb="FFFF0000"/>
        <rFont val="微软雅黑"/>
        <family val="0"/>
        <charset val="134"/>
      </rPr>
      <t xml:space="preserve">5D</t>
    </r>
    <r>
      <rPr>
        <sz val="14"/>
        <rFont val="微软雅黑"/>
        <family val="0"/>
        <charset val="134"/>
      </rPr>
      <t xml:space="preserve">多功能扶手
*定型棉座包带座壳
*三段锁定底盘
*三级汽杆
*350mm电镀方脚
*60MM静音轮</t>
    </r>
  </si>
  <si>
    <t xml:space="preserve">636AB-2带脚踏</t>
  </si>
  <si>
    <r>
      <rPr>
        <sz val="14"/>
        <rFont val="微软雅黑"/>
        <family val="0"/>
        <charset val="134"/>
      </rPr>
      <t xml:space="preserve">*黑色框架，背采用优质网布饰面，3D头枕
*腰枕可上下滑动追腰，手柄旋转可前倾10°
*PU面</t>
    </r>
    <r>
      <rPr>
        <b val="true"/>
        <sz val="16"/>
        <color rgb="FFFF0000"/>
        <rFont val="微软雅黑"/>
        <family val="0"/>
        <charset val="134"/>
      </rPr>
      <t xml:space="preserve">6D</t>
    </r>
    <r>
      <rPr>
        <sz val="14"/>
        <rFont val="微软雅黑"/>
        <family val="0"/>
        <charset val="134"/>
      </rPr>
      <t xml:space="preserve">扶手
*定型棉座包带座壳，带脚踏
*四段锁定底盘，带座前后滑动
*三级汽杆
*350mm电镀方脚
*60MM静音轮</t>
    </r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</si>
  <si>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4.采用特制定型海绵配方，整椅座垫坐感类似乳胶坐感，55密度高回弹加厚定型海绵，厚度约80mm，保障了海绵不塌陷变形
5靠背网布采用特网，内含特网尼龙丝，是面料拉力更强，更耐摩，不易变形
6.采用座壳一体式可收纳脚托，更加美观，使用方便；
脚托支撑杆采用加厚冷扎工艺钢板，厚度7mm，宽度58mm，可承重150KG。
脚托采用可翻折双棉包设计，脚放上去更柔软舒适，使用方便
7.6D功能PU面扶手可以上下，前后，旋转、左右摆动，前后摆动调节，可以满足多场景，多要求，不同身型人群使用需求，PU面会增加扶手面与人手臂的亲肤舒适度
8.带50mm座垫前后滑动功能，能满足不同身型人群的座深需求
9.145°大角度倾仰锁定定制底盘，解决了常规办公椅午休可躺角度偏小问题，又相比连体午休椅能正常倾仰逍遥，座垫滑动，保证了日常办公使用需求，又能兼顾午休小憩的功能</t>
  </si>
  <si>
    <t xml:space="preserve">636AG-2带脚踏</t>
  </si>
  <si>
    <r>
      <rPr>
        <sz val="14"/>
        <rFont val="微软雅黑"/>
        <family val="0"/>
        <charset val="134"/>
      </rPr>
      <t xml:space="preserve">*灰色框架，背采用优质网布饰面，3D头枕
*腰枕可上下滑动追腰，手柄旋转可前倾10°
*PU面</t>
    </r>
    <r>
      <rPr>
        <b val="true"/>
        <sz val="16"/>
        <color rgb="FFFF0000"/>
        <rFont val="微软雅黑"/>
        <family val="0"/>
        <charset val="134"/>
      </rPr>
      <t xml:space="preserve">6D</t>
    </r>
    <r>
      <rPr>
        <sz val="14"/>
        <rFont val="微软雅黑"/>
        <family val="0"/>
        <charset val="134"/>
      </rPr>
      <t xml:space="preserve">扶手
*定型棉座包带座壳，带脚踏
*四段锁定底盘，带座前后滑动
*三级汽杆
*350mm电镀方脚
*60MM静音轮</t>
    </r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</si>
  <si>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4.采用特制定型海绵配方，整椅座垫坐感类似乳胶坐感，55密度高回弹加厚定型海绵，厚度约80mm，保障了海绵不塌陷变形
5靠背网布采用特网，内含特网尼龙丝，是面料拉力更强，更耐摩，不易变形
6.采用座壳一体式可收纳脚托，更加美观，使用方便；
脚托支撑杆采用加厚冷扎工艺钢板，厚度7mm，宽度58mm，可承重150KG。
脚托采用可翻折双棉包设计，脚放上去更柔软舒适，使用方便
7.3D功能PU面扶手可以上下，前后，左右摆动调节，可以满足多场景，多要求，不同身型人群使用需求，PU面会增加扶手面与人手臂的亲肤舒适度
8.带50mm座垫前后滑动功能，能满足不同身型人群的座深需求
9.145°大角度倾仰锁定定制底盘，解决了常规办公椅午休可躺角度偏小问题，又相比连体午休椅能正常倾仰逍遥，座垫滑动，保证了日常办公使用需求，又能兼顾午休小憩的功能</t>
  </si>
  <si>
    <t xml:space="preserve">636AG-2全网带脚踏</t>
  </si>
  <si>
    <t xml:space="preserve">619（灰框）
579（黑框）</t>
  </si>
  <si>
    <t xml:space="preserve">*灰色框架，背采用优质网布饰面，3D头枕
*腰枕可上下滑动追腰，手柄旋转可前倾10°
*6D调节功能扶手  
*镂空设计特网网座，带脚踏
*四档锁定底盘带滑动
*三级汽杆
*350电镀方脚
*60MM静音轮</t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</si>
  <si>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4.采用镂空座垫，透气不闷热，面料选用特网，含增韧尼龙丝，保证座垫的回弹余支撑力度
5靠背网布采用特网，内含特网尼龙丝，是面料拉力更强，更耐摩，不易变形
6.6D功能PU面扶手可以上下，前后，旋转、左右摆动，前后摆动调节，可以满足多场景，多要求，不同身型人群使用需求，PU面会增加扶手面与人手臂的亲肤舒适度
7.带50mm座垫前后滑动功能，能满足不同身型人群的座深需求
8.145°大角度倾仰锁定定制底盘，解决了常规办公椅午休可躺角度偏小问题，又相比连体午休椅能正常倾仰逍遥，座垫滑动，保证了日常办公使用需求，又能兼顾午休小憩的功能</t>
  </si>
  <si>
    <t xml:space="preserve">968AB</t>
  </si>
  <si>
    <t xml:space="preserve">咨询业务</t>
  </si>
  <si>
    <t xml:space="preserve">*黑色/灰色框架，靠背铝合金支架，3D头枕
*椅背分区支撑，背采用优质弹力布/皮质面料加定型棉，靠背可以前后自动追背支撑
*靠背扶手采用联动结构，采用PU面+铝合金支架5D扶手
*座垫定型棉加弹力布/皮质面料
*高端自适应底盘机构，无极逍遥，任意角度锁定
*四级三弘黑色汽杆
*350MM高端铝合金脚
*60MM中空PU静音轮</t>
  </si>
  <si>
    <t xml:space="preserve">价格</t>
  </si>
  <si>
    <t xml:space="preserve">库存颜色</t>
  </si>
  <si>
    <t xml:space="preserve">包装方式</t>
  </si>
  <si>
    <t xml:space="preserve">毛重KG</t>
  </si>
  <si>
    <t xml:space="preserve">净重KG</t>
  </si>
  <si>
    <t xml:space="preserve">蜻蜓AG</t>
  </si>
  <si>
    <t xml:space="preserve">*灰色框架，框架采用新料加钎，抗老化，传统榫卯结构易安装
*背采用优质网布饰面，座包面料采用高弹力布
*尼龙固定灰色扶手，定型棉座包
*中班蝴蝶底盘，初始状态可锁定，无极逍遥底盘
*三级黑色汽杆，320MM电镀锥脚，55MM尼龙轮</t>
  </si>
  <si>
    <t xml:space="preserve">
1.靠背扶手榫卯结构连接，同时靠背与座垫采用加厚尾板连接，使整椅更加扎实牢固
2.座垫采用拉链一体式座套设计：①可以拆洗更换，解决办公椅座垫座套不好清洗的问题，也可以根据需求变化更换座套配色
②座底与座面采用同面料一体设计解决了传统无纺布使用一定年限，风化掉渣的缺点，更加耐用
③座底与座面采用同面料一体设计，配色的一体性更好，相比于传统黑色底布更加美观
④同时既减少了座椅底部塑料座壳使用，又能达到塑胶座壳的作用，更符合环保的理念
⑤拉链式设计解决了顾客对海绵与木板的品质的顾虑，可以给客户展示，又不用破坏椅子
3.采用特制定型海绵配方，整椅座垫坐感类似乳胶坐感，55密度高回弹加厚定型海绵，中心厚度达到70mm，保障了海绵不塌陷变形
4.座垫前端采用微鼓包防前滑设计，根据办公人群使用电脑工作，会议时，人体是往前倾仰的，会导致身体往前滑，导致坐的不舒服，特地设计海绵防滑设计，增加办公时候的人体舒适度
</t>
  </si>
  <si>
    <t xml:space="preserve">2张一箱</t>
  </si>
  <si>
    <t xml:space="preserve">蜻蜓BG </t>
  </si>
  <si>
    <t xml:space="preserve">*灰色框架，框架采用新料加钎，抗老化，传统榫卯结构易安装
*背采用优质网布饰面，座包面料采用高弹力布
*尼龙固定灰色扶手，定型棉座包
*中班蝴蝶底盘，初始状态可锁定，无极逍遥底盘
*三级黑色汽杆，320MM电镀锥脚，55MM尼龙轮</t>
  </si>
  <si>
    <t xml:space="preserve">全浅灰色/浅灰背红座</t>
  </si>
  <si>
    <t xml:space="preserve">蜻蜓AB </t>
  </si>
  <si>
    <t xml:space="preserve">*黑色框架，框架采用新料加钎，抗老化，传统榫卯结构易安装
*背采用优质网布饰面，座包面料采用高弹力布
*黑龙固定黑色扶手，定型棉座包
*中班蝴蝶底盘，初始状态可锁定，无极逍遥底盘
*三级黑色汽杆，320MM电镀锥脚，55MM尼龙轮</t>
  </si>
  <si>
    <t xml:space="preserve">蜻蜓BB </t>
  </si>
  <si>
    <t xml:space="preserve">*黑色框架，框架采用新料加钎，抗老化，传统榫卯结构易安装
*背采用优质网布饰面，座包面料采用高弹力布
*尼龙固定黑色扶手，定型棉座包
*中班蝴蝶底盘，初始状态可锁定，无极逍遥底盘
*三级黑色汽杆，320MM电镀锥脚，55MM尼龙轮</t>
  </si>
  <si>
    <t xml:space="preserve">全黑色</t>
  </si>
  <si>
    <t xml:space="preserve">蜻蜓AW 白框</t>
  </si>
  <si>
    <t xml:space="preserve">*白色框架，框架采用新料加钎，抗老化，传统榫卯结构易安装
*背采用优质网布饰面，座包面料采用高弹力布
*尼龙固定白色扶手，定型棉座包
*中班蝴蝶底盘，初始状态可锁定，无极逍遥底盘
*三级黑色汽杆，320MM电镀锥脚，55MM尼龙轮</t>
  </si>
  <si>
    <t xml:space="preserve">蜻蜓BW 白框</t>
  </si>
  <si>
    <t xml:space="preserve">蜻蜓BR</t>
  </si>
  <si>
    <t xml:space="preserve">*红色框架，框架采用新料加钎，抗老化，传统榫卯结构易安装
*背采用优质网布饰面，座包面料采用高弹力布
*尼龙固定红色扶手，定型棉座包
*中班蝴蝶底盘，初始状态可锁定，无极逍遥底盘
*四级黑色汽杆，红色脚，60红黑轮</t>
  </si>
  <si>
    <t xml:space="preserve">蜻蜓CW 白框</t>
  </si>
  <si>
    <t xml:space="preserve">*白色框架，框架采用新料加钎，抗老化，传统榫卯结构易安装
*背采用优质网布饰面，座包面料采用高弹力布
*尼龙固定白色扶手，定型棉座包
*白色烤漆架</t>
  </si>
  <si>
    <t xml:space="preserve">21.6KG</t>
  </si>
  <si>
    <t xml:space="preserve">天鹅BB</t>
  </si>
  <si>
    <t xml:space="preserve">*框架采用新料加钎，抗老化
*背采用优质网布饰面，座包面料采用高弹力布
*尼龙固定扶手，定型棉座包
*原位一档锁定底盘
*三级黑色汽杆，330MM尼龙脚
*黑色尼龙轮</t>
  </si>
  <si>
    <t xml:space="preserve">1.采用特制定型海绵配方，整椅座垫坐感类似乳胶坐感，55密度高回弹加厚定型海绵，核心区域厚度达到约80mm，保障了海绵不塌陷变形
2.首创的拉链一体式座套设计：①可以拆洗更换，解决办公椅座垫座套不好清洗的问题，也可以根据需求变化更换座套配色
②座底与座面采用同面料一体设计解决了传统无纺布使用一定年限，风化掉渣的缺点，更加耐用
③座底与座面采用同面料一体设计，配色的一体性更好，相比于传统黑色底布更加美观
④同时既减少了座椅底部塑料座壳使用，又能达到塑胶座壳的作用，更符合环保的理念
⑤拉链式设计解决了顾客对海绵与木板的品质的顾虑，可以给客户展示，又不用破坏椅子
3.扶手面采用仿碳纤维纹路，增加整椅细节度和美感</t>
  </si>
  <si>
    <t xml:space="preserve">天鹅BG 灰框</t>
  </si>
  <si>
    <t xml:space="preserve">*框架采用新料加钎，抗老化
*背采用优质网布饰面，座包面料采用高弹力布
*尼龙固定扶手，定型棉座包
*原位一档锁定底盘
*三级黑色汽杆，320mm电镀脚
*黑色尼龙轮</t>
  </si>
  <si>
    <t xml:space="preserve">浅灰背红座/全浅灰色</t>
  </si>
  <si>
    <t xml:space="preserve">天鹅BW 白框</t>
  </si>
  <si>
    <t xml:space="preserve">*框架采用新料加钎，抗老化
*背采用优质网布饰面，座包面料采用高弹力布
*尼龙固定扶手，定型棉座包
*原位一档锁定底盘
*三级黑色汽杆，330MM尼龙脚
*60尼龙轮</t>
  </si>
  <si>
    <t xml:space="preserve">天鹅系列是一款科学办公的产品，多点支撑人体曲线；采用了3D头枕，曲面科学护颈设计，告别颈椎疲劳；针对性承托人体腰部；自主研发设计的专利款扶手；定型棉坐垫，一体式布套不易 风化，享受轻松办公时刻</t>
  </si>
  <si>
    <t xml:space="preserve">天鹅 AB黑框</t>
  </si>
  <si>
    <t xml:space="preserve">天鹅AG 灰框</t>
  </si>
  <si>
    <t xml:space="preserve">全灰色</t>
  </si>
  <si>
    <t xml:space="preserve">天鹅CG/CW</t>
  </si>
  <si>
    <t xml:space="preserve">白框218
灰框208</t>
  </si>
  <si>
    <t xml:space="preserve">*框架采用新料加钎，抗老化
*背采用优质网布饰面，座包面料采用高弹力布
*尼龙固定扶手，定型棉座包
*电镀弓形架子，带防滑胶垫</t>
  </si>
  <si>
    <t xml:space="preserve">天鹅CB</t>
  </si>
  <si>
    <t xml:space="preserve">*框架采用新料加钎，抗老化
*背采用优质网布饰面，座包面料采用高弹力布
*尼龙固定扶手，定型棉座包
*黑色弓形架子，带防滑胶垫</t>
  </si>
  <si>
    <t xml:space="preserve">天鹅BR</t>
  </si>
  <si>
    <t xml:space="preserve">中班278元
大班318元
三档底盘+20</t>
  </si>
  <si>
    <r>
      <rPr>
        <sz val="14"/>
        <rFont val="微软雅黑"/>
        <family val="0"/>
        <charset val="134"/>
      </rPr>
      <t xml:space="preserve">*框架采用新料加钎，抗老化
*背采用优质网布饰面，座包面料采用高弹力布
*尼龙固定扶手，定型棉座包
*</t>
    </r>
    <r>
      <rPr>
        <b val="true"/>
        <sz val="14"/>
        <color rgb="FFFF0000"/>
        <rFont val="微软雅黑"/>
        <family val="0"/>
        <charset val="134"/>
      </rPr>
      <t xml:space="preserve">一档锁定底盘
</t>
    </r>
    <r>
      <rPr>
        <sz val="14"/>
        <rFont val="微软雅黑"/>
        <family val="0"/>
        <charset val="134"/>
      </rPr>
      <t xml:space="preserve">*三级黑色汽杆，330MM尼龙脚
*黑红轮</t>
    </r>
  </si>
  <si>
    <t xml:space="preserve">全红色</t>
  </si>
  <si>
    <t xml:space="preserve">天鹅 灰框
3D扶手版</t>
  </si>
  <si>
    <r>
      <rPr>
        <sz val="14"/>
        <rFont val="微软雅黑"/>
        <family val="0"/>
        <charset val="134"/>
      </rPr>
      <t xml:space="preserve"> 灰框大班</t>
    </r>
    <r>
      <rPr>
        <b val="true"/>
        <sz val="14"/>
        <color rgb="FFFF0000"/>
        <rFont val="微软雅黑"/>
        <family val="0"/>
        <charset val="134"/>
      </rPr>
      <t xml:space="preserve">318
</t>
    </r>
    <r>
      <rPr>
        <sz val="14"/>
        <rFont val="微软雅黑"/>
        <family val="0"/>
        <charset val="134"/>
      </rPr>
      <t xml:space="preserve">灰框中班</t>
    </r>
    <r>
      <rPr>
        <b val="true"/>
        <sz val="14"/>
        <color rgb="FFFF0000"/>
        <rFont val="微软雅黑"/>
        <family val="0"/>
        <charset val="134"/>
      </rPr>
      <t xml:space="preserve">288</t>
    </r>
  </si>
  <si>
    <r>
      <rPr>
        <sz val="14"/>
        <rFont val="微软雅黑"/>
        <family val="0"/>
        <charset val="134"/>
      </rPr>
      <t xml:space="preserve">*框架采用新料加钎，抗老化
*背采用优质网布饰面，座包面料采用高弹力布
*</t>
    </r>
    <r>
      <rPr>
        <b val="true"/>
        <sz val="14"/>
        <color rgb="FFFF0000"/>
        <rFont val="微软雅黑"/>
        <family val="0"/>
        <charset val="134"/>
      </rPr>
      <t xml:space="preserve">3D扶手</t>
    </r>
    <r>
      <rPr>
        <sz val="14"/>
        <rFont val="微软雅黑"/>
        <family val="0"/>
        <charset val="134"/>
      </rPr>
      <t xml:space="preserve">，定型棉座包
*</t>
    </r>
    <r>
      <rPr>
        <b val="true"/>
        <sz val="14"/>
        <color rgb="FFFF0000"/>
        <rFont val="微软雅黑"/>
        <family val="0"/>
        <charset val="134"/>
      </rPr>
      <t xml:space="preserve">三段锁定底盘
</t>
    </r>
    <r>
      <rPr>
        <sz val="14"/>
        <rFont val="微软雅黑"/>
        <family val="0"/>
        <charset val="134"/>
      </rPr>
      <t xml:space="preserve">*三级黑色汽杆，330MM尼龙脚
*60PU灰边轮</t>
    </r>
  </si>
  <si>
    <r>
      <rPr>
        <sz val="14"/>
        <rFont val="微软雅黑"/>
        <family val="0"/>
        <charset val="134"/>
      </rPr>
      <t xml:space="preserve">天鹅 黑框
</t>
    </r>
    <r>
      <rPr>
        <b val="true"/>
        <sz val="14"/>
        <color rgb="FFFF0000"/>
        <rFont val="微软雅黑"/>
        <family val="0"/>
        <charset val="134"/>
      </rPr>
      <t xml:space="preserve">3D扶手版</t>
    </r>
  </si>
  <si>
    <t xml:space="preserve">黑框大班278
黑框中班248</t>
  </si>
  <si>
    <r>
      <rPr>
        <sz val="14"/>
        <rFont val="微软雅黑"/>
        <family val="0"/>
        <charset val="134"/>
      </rPr>
      <t xml:space="preserve">*框架采用新料加钎，抗老化
*背采用优质网布饰面，座包面料采用高弹力布
*</t>
    </r>
    <r>
      <rPr>
        <b val="true"/>
        <sz val="14"/>
        <color rgb="FFFF0000"/>
        <rFont val="微软雅黑"/>
        <family val="0"/>
        <charset val="134"/>
      </rPr>
      <t xml:space="preserve">3D扶手</t>
    </r>
    <r>
      <rPr>
        <sz val="14"/>
        <rFont val="微软雅黑"/>
        <family val="0"/>
        <charset val="134"/>
      </rPr>
      <t xml:space="preserve">，定型棉座包
*</t>
    </r>
    <r>
      <rPr>
        <b val="true"/>
        <sz val="14"/>
        <color rgb="FFFF0000"/>
        <rFont val="微软雅黑"/>
        <family val="0"/>
        <charset val="134"/>
      </rPr>
      <t xml:space="preserve">三档锁定底盘
</t>
    </r>
    <r>
      <rPr>
        <sz val="14"/>
        <rFont val="微软雅黑"/>
        <family val="0"/>
        <charset val="134"/>
      </rPr>
      <t xml:space="preserve">*三级黑色汽杆，330MM尼龙脚
*55黑色尼龙轮</t>
    </r>
  </si>
  <si>
    <t xml:space="preserve">天鹅AW高配</t>
  </si>
  <si>
    <t xml:space="preserve">白框：348
（灰框同价）</t>
  </si>
  <si>
    <r>
      <rPr>
        <sz val="14"/>
        <rFont val="微软雅黑"/>
        <family val="0"/>
        <charset val="134"/>
      </rPr>
      <t xml:space="preserve">*框架采用新料加钎，抗老化
*背采用优质网布饰面，座包面料采用高弹力布
*</t>
    </r>
    <r>
      <rPr>
        <b val="true"/>
        <sz val="14"/>
        <color rgb="FFFF0000"/>
        <rFont val="微软雅黑"/>
        <family val="0"/>
        <charset val="134"/>
      </rPr>
      <t xml:space="preserve">3D扶手</t>
    </r>
    <r>
      <rPr>
        <sz val="14"/>
        <rFont val="微软雅黑"/>
        <family val="0"/>
        <charset val="134"/>
      </rPr>
      <t xml:space="preserve">，定型棉座包带底壳
*</t>
    </r>
    <r>
      <rPr>
        <b val="true"/>
        <sz val="14"/>
        <color rgb="FFFF0000"/>
        <rFont val="微软雅黑"/>
        <family val="0"/>
        <charset val="134"/>
      </rPr>
      <t xml:space="preserve">三档锁定底盘
</t>
    </r>
    <r>
      <rPr>
        <sz val="14"/>
        <rFont val="微软雅黑"/>
        <family val="0"/>
        <charset val="134"/>
      </rPr>
      <t xml:space="preserve">*三级黑色汽杆，350MM电镀脚
*65黑白静音轮</t>
    </r>
  </si>
  <si>
    <t xml:space="preserve">603AB标配</t>
  </si>
  <si>
    <t xml:space="preserve">*黑色框架采用新料加钎，抗老化
*3D头枕，可以前后上下多角度调节
*背采用优质网布饰面，座包面料采用高弹力布
*黑龙固定扶手，定型棉座包
*原位一档锁定底盘
*三级黑色汽杆，330MM尼龙脚
*黑色尼龙轮</t>
  </si>
  <si>
    <t xml:space="preserve">1.采用特制定型海绵配方，整椅座垫坐感类似乳胶坐感，55密度高回弹加厚定型海绵，厚度约80mm，保障了海绵不塌陷变形
2.首创的拉链一体式座套设计：①可以拆洗更换，解决办公椅座垫座套不好清洗的问题，也可以根据需求变化更换座套配色
②座底与座面采用同面料一体设计解决了传统无纺布使用一定年限，风化掉渣的缺点，更加耐用
③座底与座面采用同面料一体设计，配色的一体性更好，相比于传统黑色底布更加美观
④同时既减少了座椅底部塑料座壳使用，又能达到塑胶座壳的作用，更符合环保的理念
⑤拉链式设计解决了顾客对海绵与木板的品质的顾虑，可以给客户展示，又不用破坏椅子
3.靠背网布采用特网，内含特网尼龙丝，是面料拉力更强，更耐摩，不易变形
4.扶手面采用仿碳纤维纹路，增加整椅细节度和美感
5.3D头枕，可以前后上下多角度调节，满足不同身高人群使用需求</t>
  </si>
  <si>
    <t xml:space="preserve">603BB标配</t>
  </si>
  <si>
    <t xml:space="preserve">*黑色框架采用新料加钎，抗老化
*背采用优质网布饰面，座包面料采用高弹力布
*黑色固定扶手，定型棉座包
*原位一档锁定底盘
*三级黑色汽杆，330MM尼龙脚
*黑色尼龙轮</t>
  </si>
  <si>
    <t xml:space="preserve">1.采用特制定型海绵配方，整椅座垫坐感类似乳胶坐感，55密度高回弹加厚定型海绵，厚度约80mm，保障了海绵不塌陷变形
2.首创的拉链一体式座套设计：①可以拆洗更换，解决办公椅座垫座套不好清洗的问题，也可以根据需求变化更换座套配色
②座底与座面采用同面料一体设计解决了传统无纺布使用一定年限，风化掉渣的缺点，更加耐用
③座底与座面采用同面料一体设计，配色的一体性更好，相比于传统黑色底布更加美观
④同时既减少了座椅底部塑料座壳使用，又能达到塑胶座壳的作用，更符合环保的理念
⑤拉链式设计解决了顾客对海绵与木板的品质的顾虑，可以给客户展示，又不用破坏椅子
3.靠背网布采用特网，内含特网尼龙丝，是面料拉力更强，更耐摩，不易变形
4.扶手面采用仿碳纤维纹路，增加整椅细节度和美感</t>
  </si>
  <si>
    <t xml:space="preserve">603CB</t>
  </si>
  <si>
    <t xml:space="preserve">*黑色框架采用新料加钎，抗老化
*背采用优质网布饰面，座包面料采用高弹力布
*黑色固定扶手，定型棉座包
*电镀弓形架加防滑胶垫</t>
  </si>
  <si>
    <t xml:space="preserve">603AG标配</t>
  </si>
  <si>
    <t xml:space="preserve">*3D头枕，可以前后上下多角度调节
*灰色框架采用新料加钎，抗老化
*背采用优质网布饰面，座包面料采用高弹力布
*灰色固定扶手，定型棉座包
*原位一档锁定底盘
*三级黑色汽杆，330MM尼龙脚
*黑色尼龙轮</t>
  </si>
  <si>
    <t xml:space="preserve">603BG标配</t>
  </si>
  <si>
    <t xml:space="preserve">*灰色框架采用新料加钎，抗老化
*背采用优质网布饰面，座包面料采用高弹力布
*灰色固定扶手，定型棉座包
*原位一档锁定底盘
*三级黑色汽杆，330MM尼龙脚
*黑色尼龙轮</t>
  </si>
  <si>
    <t xml:space="preserve">*灰色框架采用新料加钎，抗老化
*背采用优质网布饰面，座包面料采用高弹力布
*灰色固定扶手，定型棉座包
*电镀弓形架加防滑胶垫</t>
  </si>
  <si>
    <t xml:space="preserve">贝壳AG/BG 灰框</t>
  </si>
  <si>
    <t xml:space="preserve">灰框大班248元
灰框中班218元</t>
  </si>
  <si>
    <r>
      <rPr>
        <sz val="14"/>
        <rFont val="微软雅黑"/>
        <family val="0"/>
        <charset val="134"/>
      </rPr>
      <t xml:space="preserve">*框架采用尼龙新料加钎，</t>
    </r>
    <r>
      <rPr>
        <b val="true"/>
        <sz val="14"/>
        <color rgb="FFFF0000"/>
        <rFont val="微软雅黑"/>
        <family val="0"/>
        <charset val="134"/>
      </rPr>
      <t xml:space="preserve">腰枕可上下8厘米调节
</t>
    </r>
    <r>
      <rPr>
        <sz val="14"/>
        <rFont val="微软雅黑"/>
        <family val="0"/>
        <charset val="134"/>
      </rPr>
      <t xml:space="preserve">*背采用优质网，座包面料采用优弹力布
*固定扶手，</t>
    </r>
    <r>
      <rPr>
        <b val="true"/>
        <sz val="14"/>
        <color rgb="FFFF0000"/>
        <rFont val="微软雅黑"/>
        <family val="0"/>
        <charset val="134"/>
      </rPr>
      <t xml:space="preserve">高密度定型棉坐垫</t>
    </r>
    <r>
      <rPr>
        <sz val="14"/>
        <rFont val="微软雅黑"/>
        <family val="0"/>
        <charset val="134"/>
      </rPr>
      <t xml:space="preserve">，
*一段锁定底盘
*三级汽杆，330MM尼龙脚
*55MM黑色尼龙轮</t>
    </r>
  </si>
  <si>
    <t xml:space="preserve">贝壳系列是一款外形靠背，流畅的圆弧形流线设计，包裹性护腰；全新设计扶手，舒适支撑手臂，靠背以及扶手都是自主研发设计的专利款；升降腰靠，更好包裹贴合人体腰部曲线；坐垫采用拉链工艺设计，可拆换，不易脆化，后续根据办公室装修风格随意更换布套配色，随心搭配；定型棉座包，一体性更强，不易变形</t>
  </si>
  <si>
    <t xml:space="preserve">贝壳AB/BB 黑框</t>
  </si>
  <si>
    <r>
      <rPr>
        <b val="true"/>
        <sz val="14"/>
        <color rgb="FFFF0000"/>
        <rFont val="微软雅黑"/>
        <family val="0"/>
        <charset val="134"/>
      </rPr>
      <t xml:space="preserve">                     </t>
    </r>
    <r>
      <rPr>
        <sz val="14"/>
        <rFont val="微软雅黑"/>
        <family val="0"/>
        <charset val="134"/>
      </rPr>
      <t xml:space="preserve">黑框大班228元  
黑框中班208元</t>
    </r>
  </si>
  <si>
    <r>
      <rPr>
        <sz val="14"/>
        <rFont val="微软雅黑"/>
        <family val="0"/>
        <charset val="134"/>
      </rPr>
      <t xml:space="preserve">*框架采用尼龙新料加钎，腰枕可上下8厘米调节
*背采用优质网，座包面料采用优弹力布
*固定扶手，</t>
    </r>
    <r>
      <rPr>
        <b val="true"/>
        <sz val="14"/>
        <color rgb="FFFF0000"/>
        <rFont val="微软雅黑"/>
        <family val="0"/>
        <charset val="134"/>
      </rPr>
      <t xml:space="preserve">高密度定型棉坐垫</t>
    </r>
    <r>
      <rPr>
        <sz val="14"/>
        <rFont val="微软雅黑"/>
        <family val="0"/>
        <charset val="134"/>
      </rPr>
      <t xml:space="preserve">，
*一段锁定底盘
*黑级汽杆，330MM尼龙脚
*55MM黑色尼龙轮</t>
    </r>
  </si>
  <si>
    <t xml:space="preserve">贝壳AG/BG 灰框
高配</t>
  </si>
  <si>
    <t xml:space="preserve">灰框大班328元
灰框中班298元</t>
  </si>
  <si>
    <r>
      <rPr>
        <sz val="14"/>
        <rFont val="微软雅黑"/>
        <family val="0"/>
        <charset val="134"/>
      </rPr>
      <t xml:space="preserve">*框架采用尼龙新料加钎，腰枕可上下8厘米调节
*背采用优质网，座包面料采用优弹力布
*</t>
    </r>
    <r>
      <rPr>
        <sz val="14"/>
        <color rgb="FFFF0000"/>
        <rFont val="微软雅黑"/>
        <family val="0"/>
        <charset val="134"/>
      </rPr>
      <t xml:space="preserve">PU</t>
    </r>
    <r>
      <rPr>
        <b val="true"/>
        <sz val="14"/>
        <color rgb="FFFF0000"/>
        <rFont val="微软雅黑"/>
        <family val="0"/>
        <charset val="134"/>
      </rPr>
      <t xml:space="preserve"> 3D</t>
    </r>
    <r>
      <rPr>
        <sz val="14"/>
        <color rgb="FFFF0000"/>
        <rFont val="微软雅黑"/>
        <family val="0"/>
        <charset val="134"/>
      </rPr>
      <t xml:space="preserve">扶手</t>
    </r>
    <r>
      <rPr>
        <sz val="14"/>
        <rFont val="微软雅黑"/>
        <family val="0"/>
        <charset val="134"/>
      </rPr>
      <t xml:space="preserve">，高密度定型棉坐垫
*</t>
    </r>
    <r>
      <rPr>
        <sz val="14"/>
        <color rgb="FFFF0000"/>
        <rFont val="微软雅黑"/>
        <family val="0"/>
        <charset val="134"/>
      </rPr>
      <t xml:space="preserve">三段锁定底盘
</t>
    </r>
    <r>
      <rPr>
        <sz val="14"/>
        <rFont val="微软雅黑"/>
        <family val="0"/>
        <charset val="134"/>
      </rPr>
      <t xml:space="preserve">*三级汽杆，330MM尼龙脚
*60MM灰黑尼龙轮</t>
    </r>
  </si>
  <si>
    <r>
      <rPr>
        <sz val="14"/>
        <rFont val="微软雅黑"/>
        <family val="0"/>
        <charset val="134"/>
      </rPr>
      <t xml:space="preserve">贝壳 AB/BB</t>
    </r>
    <r>
      <rPr>
        <b val="true"/>
        <sz val="14"/>
        <color rgb="FFFF0000"/>
        <rFont val="微软雅黑"/>
        <family val="0"/>
        <charset val="134"/>
      </rPr>
      <t xml:space="preserve">黑框
</t>
    </r>
    <r>
      <rPr>
        <sz val="14"/>
        <rFont val="微软雅黑"/>
        <family val="0"/>
        <charset val="134"/>
      </rPr>
      <t xml:space="preserve">高配</t>
    </r>
  </si>
  <si>
    <t xml:space="preserve">黑框大班278元             黑框中班258元</t>
  </si>
  <si>
    <r>
      <rPr>
        <sz val="14"/>
        <rFont val="微软雅黑"/>
        <family val="0"/>
        <charset val="134"/>
      </rPr>
      <t xml:space="preserve">*框架采用尼龙新料加钎，腰枕可上下8厘米调节
*背采用优质网，座包面料采用优弹力布
*</t>
    </r>
    <r>
      <rPr>
        <sz val="14"/>
        <color rgb="FFFF0000"/>
        <rFont val="微软雅黑"/>
        <family val="0"/>
        <charset val="134"/>
      </rPr>
      <t xml:space="preserve">PU</t>
    </r>
    <r>
      <rPr>
        <b val="true"/>
        <sz val="14"/>
        <color rgb="FFFF0000"/>
        <rFont val="微软雅黑"/>
        <family val="0"/>
        <charset val="134"/>
      </rPr>
      <t xml:space="preserve"> 3D</t>
    </r>
    <r>
      <rPr>
        <sz val="14"/>
        <color rgb="FFFF0000"/>
        <rFont val="微软雅黑"/>
        <family val="0"/>
        <charset val="134"/>
      </rPr>
      <t xml:space="preserve">扶手</t>
    </r>
    <r>
      <rPr>
        <sz val="14"/>
        <rFont val="微软雅黑"/>
        <family val="0"/>
        <charset val="134"/>
      </rPr>
      <t xml:space="preserve">，高密度定型棉坐垫
*</t>
    </r>
    <r>
      <rPr>
        <sz val="14"/>
        <color rgb="FFFF0000"/>
        <rFont val="微软雅黑"/>
        <family val="0"/>
        <charset val="134"/>
      </rPr>
      <t xml:space="preserve">三段锁定底盘
</t>
    </r>
    <r>
      <rPr>
        <sz val="14"/>
        <rFont val="微软雅黑"/>
        <family val="0"/>
        <charset val="134"/>
      </rPr>
      <t xml:space="preserve">*三级汽杆，330MM尼龙脚
*60MM黑色尼龙轮</t>
    </r>
  </si>
  <si>
    <t xml:space="preserve">云朵AB/BB 黑框 </t>
  </si>
  <si>
    <t xml:space="preserve">黑框大班218元
黑框中班178元</t>
  </si>
  <si>
    <r>
      <rPr>
        <sz val="14"/>
        <rFont val="微软雅黑"/>
        <family val="0"/>
        <charset val="134"/>
      </rPr>
      <t xml:space="preserve">*框架采用尼龙新料加钎，抗老化 *采用优质网布饰面，座包面料采用优弹力布
*固定扶手，高密度</t>
    </r>
    <r>
      <rPr>
        <b val="true"/>
        <sz val="14"/>
        <color rgb="FFFF0000"/>
        <rFont val="微软雅黑"/>
        <family val="0"/>
        <charset val="134"/>
      </rPr>
      <t xml:space="preserve">定型棉</t>
    </r>
    <r>
      <rPr>
        <sz val="14"/>
        <rFont val="微软雅黑"/>
        <family val="0"/>
        <charset val="134"/>
      </rPr>
      <t xml:space="preserve">坐垫，
*中班蝴蝶底盘，初始状态可锁定，无极逍遥底盘
*三级汽杆，330MM尼龙脚
*55MM黑色尼龙轮</t>
    </r>
  </si>
  <si>
    <t xml:space="preserve">1.靠背网布采用特网，内含特网尼龙丝，是面料拉力更强，更耐摩，不易变形
2.靠背扶手榫卯结构连接，同时靠背与座垫采用加厚尾板连接，使整椅更加扎实牢固
3.座垫采用拉链一体式座套设计：①可以拆洗更换，解决办公椅座垫座套不好清洗的问题，也可以根据需求变化更换座套配色
②座底与座面采用同面料一体设计解决了传统无纺布使用一定年限，风化掉渣的缺点，更加耐用
③座底与座面采用同面料一体设计，配色的一体性更好，相比于传统黑色底布更加美观
④同时既减少了座椅底部塑料座壳使用，又能达到塑胶座壳的作用，更符合环保的理念
⑤拉链式设计解决了顾客对海绵与木板的品质的顾虑，可以给客户展示，又不用破坏椅子
4.采用特制定型海绵配方，整椅座垫坐感类似乳胶坐感，55密度高回弹加厚定型海绵，中心厚度达到80mm，保障了海绵不塌陷变形
</t>
  </si>
  <si>
    <t xml:space="preserve">中班全黑色</t>
  </si>
  <si>
    <t xml:space="preserve">云朵AG/BG 灰框 </t>
  </si>
  <si>
    <t xml:space="preserve">灰框大班218元
灰框中班188元</t>
  </si>
  <si>
    <t xml:space="preserve">架采用尼龙新料加钎，抗老化 *采用优质网布饰面，座包面料采用优弹力布
*固定扶手，高密度定型棉坐垫，
*中班蝴蝶底盘，初始状态可锁定，无极逍遥底盘
*三级汽杆，330MM尼龙脚
*55MM黑色尼龙轮</t>
  </si>
  <si>
    <t xml:space="preserve">中班浅灰色</t>
  </si>
  <si>
    <t xml:space="preserve">林肯BG</t>
  </si>
  <si>
    <t xml:space="preserve">工程控标款（如需项目报备咨询业务）</t>
  </si>
  <si>
    <t xml:space="preserve">*灰色框架，座与背采用优质沙发麻绒饰面，3D头枕
*PU面4D功能扶手
*定型棉座包带座壳，定型棉腰枕可以上下调节
*自适应四档锁定底盘，带座垫前后滑动
*三级汽杆
*330mm尼龙脚
*60MM尼龙轮</t>
  </si>
  <si>
    <t xml:space="preserve">1.靠背与坐垫同色沙发麻绒面料，更加亲肤，同时增加椅子质感
2.高密度高回弹定性海绵腰枕，能提供舒适的腰部支撑，可以根据不同身型使用者需求上下调节
3.采用特制定型海绵配方，整椅座垫坐感类似乳胶坐感，55密度高回弹加厚定型海绵，厚度约70mm，保障了海绵不塌陷变形
4.自适应逍遥回弹力度和任意角度锁定底盘，带50mm座垫前后滑动功能，能满足不同身型人群的使用需求，操作更加方便
5.4D功能PU面扶手可以上下，前后，左右，平移调节，可以满足多场景，多要求，不同身型人群使用需求，PU面会增加扶手面与人手臂的亲肤舒适度
</t>
  </si>
  <si>
    <t xml:space="preserve">兔子椅</t>
  </si>
  <si>
    <r>
      <rPr>
        <sz val="14"/>
        <rFont val="微软雅黑"/>
        <family val="0"/>
        <charset val="134"/>
      </rPr>
      <t xml:space="preserve">*灰色</t>
    </r>
    <r>
      <rPr>
        <sz val="14"/>
        <color rgb="FFFF0000"/>
        <rFont val="微软雅黑"/>
        <family val="0"/>
        <charset val="134"/>
      </rPr>
      <t xml:space="preserve">框架</t>
    </r>
    <r>
      <rPr>
        <sz val="14"/>
        <rFont val="微软雅黑"/>
        <family val="0"/>
        <charset val="134"/>
      </rPr>
      <t xml:space="preserve">，采用新料加钎，抗老化
*背与座采用优质沙发麻绒面料
*靠背与座垫高密度定型海绵
*自带一体底盘，可升降与三档倾仰锁定
*333尼龙脚，60尼龙轮</t>
    </r>
  </si>
  <si>
    <t xml:space="preserve">1.靠背与坐垫同色沙发麻绒面料，更加亲肤，同时增加椅子质感
2.坐垫与靠背同时采用定型海绵，使椅子造型更加精致，坐感更加舒服
3.自带一体式同色双手柄塑胶底盘，可三档倾仰锁定与升降，使椅子一体型更强，更加美观
</t>
  </si>
  <si>
    <t xml:space="preserve">1张一箱</t>
  </si>
  <si>
    <t xml:space="preserve">产品特点详细讲解</t>
  </si>
  <si>
    <t xml:space="preserve">微笑椅AB</t>
  </si>
  <si>
    <t xml:space="preserve">*黑色框架采用尼龙新料加钎，抗老化，3D头枕
*高密度定型棉坐垫
*海绵腰枕可上下调节，座背一体3D扶手，扶手面可以360°旋转
*自适用调节底盘，四档锁定，带滑动
*四级黑色汽杆
*340MM尼龙脚
*60MM尼龙轮</t>
  </si>
  <si>
    <t xml:space="preserve">1.3D头枕，可以前后上下多角度调节，满足不同身高人群使用需求
2.可上下调节加长加厚海绵腰枕，满足不同身型人群使用要求
3.靠背联动一体3D扶手，可以升降，前后滑动，扶手面360度旋转调节，可以满足多场景，多要求，不同身型人群使用需求
4.采用特制定型海绵配方，整椅座垫坐感类似乳胶坐感，55密度高回弹加厚定型海绵，厚度约80mm，保障了海绵不塌陷变形
5.自适应逍遥回弹力度和4档角度锁定底盘，带50mm座垫前后滑动功能，能满足不同身型人群的使用需求，操作更加方便
6.全尺寸可调海绵腰枕，可以上下调节，能满足各种坐姿的撑腰需求</t>
  </si>
  <si>
    <t xml:space="preserve">微笑椅BB</t>
  </si>
  <si>
    <t xml:space="preserve">*黑色框架采用尼龙新料加钎，抗老化
*高密度定型棉坐垫
*海绵腰枕可上下调节，座背一体3D扶手，扶手面可以360°旋转
*自适用调节底盘，四档锁定，带滑动
*四级黑色汽杆
*340MM尼龙脚
*60MM尼龙轮</t>
  </si>
  <si>
    <t xml:space="preserve">微笑椅AW</t>
  </si>
  <si>
    <t xml:space="preserve">*白色框架采用尼龙新料加钎，抗老化，3D头枕
*高密度定型棉坐垫
*海绵腰枕可上下调节，座背一体3D扶手，扶手面可以360°旋转
*自适用调节底盘，四档锁定，带滑动
*四级黑色气杆
*330MM尼龙脚
*65黑白轮</t>
  </si>
  <si>
    <t xml:space="preserve">*白色框架采用尼龙新料加钎，抗老化
*高密度定型棉坐垫
*海绵腰枕可上下调节，座背一体3D扶手，扶手面可以360°旋转
*自适用调节底盘，四档锁定，带滑动
*四级黑色气杆
*330MM尼龙脚
*65黑白轮</t>
  </si>
  <si>
    <t xml:space="preserve">微笑椅AB全网</t>
  </si>
  <si>
    <t xml:space="preserve">*黑色框架采用尼龙新料加钎，抗老化，3D头枕
*镂空全网座垫，可上下调节腰枕
*座背一体3D扶手，扶手面可以360°旋转
*自适用调节底盘，四档锁定，带座前后滑动功能
*四级黑色气杆
*340MM同色尼龙脚
*60PU静音轮</t>
  </si>
  <si>
    <t xml:space="preserve">1.3D头枕，可以前后上下多角度调节，满足不同身高人群使用需求
2.靠背联动一体3D扶手，可以升降，前后滑动，扶手面360度旋转调节，可以满足多场景，多要求，不同身型人群使用需求
3.采用镂空座垫，透气不闷热，面料选用特网，含增韧尼龙丝，保证座垫的回弹余支撑力度
4.自适应逍遥回弹力度和任意角度锁定底盘，带50mm座垫前后滑动功能，能满足不同身型人群的使用需求，操作更加方便
5.全尺寸可调海绵腰枕，可以上下调节，能满足各种坐姿的撑腰需求</t>
  </si>
  <si>
    <t xml:space="preserve">微笑椅AW全网</t>
  </si>
  <si>
    <r>
      <rPr>
        <sz val="11"/>
        <rFont val="微软雅黑"/>
        <family val="0"/>
        <charset val="134"/>
      </rPr>
      <t xml:space="preserve">*</t>
    </r>
    <r>
      <rPr>
        <sz val="11"/>
        <color rgb="FFFF0000"/>
        <rFont val="微软雅黑"/>
        <family val="0"/>
        <charset val="134"/>
      </rPr>
      <t xml:space="preserve">白色框架</t>
    </r>
    <r>
      <rPr>
        <sz val="11"/>
        <rFont val="微软雅黑"/>
        <family val="0"/>
        <charset val="134"/>
      </rPr>
      <t xml:space="preserve">，采用尼龙新料加钎，抗老化，3D头枕
*镂空全网座垫，可上下调节腰枕
*座背一体3D扶手，扶手面可以360°旋转
*自适用调节底盘，四档锁定，带座前后滑动功能
*四级黑色气杆
*340MM同色尼龙脚
*60pu轮</t>
    </r>
  </si>
  <si>
    <t xml:space="preserve">微笑AGR全网</t>
  </si>
  <si>
    <r>
      <rPr>
        <sz val="11"/>
        <rFont val="微软雅黑"/>
        <family val="0"/>
        <charset val="134"/>
      </rPr>
      <t xml:space="preserve">*</t>
    </r>
    <r>
      <rPr>
        <sz val="11"/>
        <color rgb="FFFF0000"/>
        <rFont val="微软雅黑"/>
        <family val="0"/>
        <charset val="134"/>
      </rPr>
      <t xml:space="preserve">绿色框架</t>
    </r>
    <r>
      <rPr>
        <sz val="11"/>
        <rFont val="微软雅黑"/>
        <family val="0"/>
        <charset val="134"/>
      </rPr>
      <t xml:space="preserve">，采用尼龙新料加钎，抗老化，3D头枕
*镂空全网座垫，可上下调节腰枕
*座背一体3D扶手，扶手面可以360°旋转
*自适用调节底盘，四档锁定，带座前后滑动功能
*四级黑色气杆
*340MM同色尼龙脚
*60pu轮</t>
    </r>
  </si>
  <si>
    <t xml:space="preserve">微笑AR全网</t>
  </si>
  <si>
    <r>
      <rPr>
        <sz val="11"/>
        <rFont val="微软雅黑"/>
        <family val="0"/>
        <charset val="134"/>
      </rPr>
      <t xml:space="preserve">*</t>
    </r>
    <r>
      <rPr>
        <sz val="11"/>
        <color rgb="FFFF0000"/>
        <rFont val="微软雅黑"/>
        <family val="0"/>
        <charset val="134"/>
      </rPr>
      <t xml:space="preserve">红色框架</t>
    </r>
    <r>
      <rPr>
        <sz val="11"/>
        <rFont val="微软雅黑"/>
        <family val="0"/>
        <charset val="134"/>
      </rPr>
      <t xml:space="preserve">，采用尼龙新料加钎，抗老化，3D头枕
*镂空全网座垫，可上下调节腰枕
*座背一体3D扶手，扶手面可以360°旋转
*自适用调节底盘，四档锁定，带座前后滑动功能
*四级黑色气杆
*340MM同色尼龙脚
*60pu轮</t>
    </r>
  </si>
  <si>
    <t xml:space="preserve">微笑AM全网</t>
  </si>
  <si>
    <r>
      <rPr>
        <sz val="11"/>
        <rFont val="微软雅黑"/>
        <family val="0"/>
        <charset val="134"/>
      </rPr>
      <t xml:space="preserve">*</t>
    </r>
    <r>
      <rPr>
        <sz val="11"/>
        <color rgb="FFFF0000"/>
        <rFont val="微软雅黑"/>
        <family val="0"/>
        <charset val="134"/>
      </rPr>
      <t xml:space="preserve">米色框架</t>
    </r>
    <r>
      <rPr>
        <sz val="11"/>
        <rFont val="微软雅黑"/>
        <family val="0"/>
        <charset val="134"/>
      </rPr>
      <t xml:space="preserve">，采用尼龙新料加钎，抗老化，3D头枕
*镂空全网座垫，可上下调节腰枕
*座背一体3D扶手，扶手面可以360°旋转
*自适用调节底盘，四档锁定，带座前后滑动功能
*四级黑色气杆
*340MM同色尼龙脚
*60pu轮</t>
    </r>
  </si>
  <si>
    <t xml:space="preserve">微笑椅AL全网</t>
  </si>
  <si>
    <r>
      <rPr>
        <sz val="11"/>
        <rFont val="微软雅黑"/>
        <family val="0"/>
        <charset val="134"/>
      </rPr>
      <t xml:space="preserve">*</t>
    </r>
    <r>
      <rPr>
        <sz val="11"/>
        <color rgb="FFFF0000"/>
        <rFont val="微软雅黑"/>
        <family val="0"/>
        <charset val="134"/>
      </rPr>
      <t xml:space="preserve">蓝色框架</t>
    </r>
    <r>
      <rPr>
        <sz val="11"/>
        <rFont val="微软雅黑"/>
        <family val="0"/>
        <charset val="134"/>
      </rPr>
      <t xml:space="preserve">，采用尼龙新料加钎，抗老化，3D头枕
*镂空全网座垫，可上下调节腰枕
*座背一体3D扶手，扶手面可以360°旋转
*自适用调节底盘，四档锁定，带座前后滑动功能
*四级黑色气杆
*340MM尼龙脚
*60pu轮</t>
    </r>
  </si>
  <si>
    <t xml:space="preserve">1.3D头枕，可以前后上下多角度调节，满足不同身高人群使用需求
2.靠背联动一体3D扶手，可以升降，前后滑动，扶手面360度旋转调节，可以满足多场景，多要求，不同身型人群使用需求
3.镂空坐垫设计，使椅座更加透气舒适
4.自适应逍遥回弹力度和任意角度锁定底盘，带50mm座垫前后滑动功能，能满足不同身型人群的使用需求，操作更加方便</t>
  </si>
  <si>
    <t xml:space="preserve">广东迪豪兴智能科技有限公司产品报价单
（提示：所有单价是工厂自提价格，中国以外的客户如需定制纸箱需另按实际加费用；中国以内客户需要再加税）
公司地址：佛山市顺德区龙江镇丰华南路集约开发区
公司网址：WWW.x2xhub.com</t>
  </si>
  <si>
    <t xml:space="preserve">636AB</t>
  </si>
  <si>
    <t xml:space="preserve">*黑色框架，背采用优质网布饰面，3D头枕
*腰枕可上下滑动追腰，手柄旋转可前倾10°
*PU面升降扶手
*定型棉座包带座壳
*三段锁定底盘
*三级汽杆
*350mm电镀方脚
*60MM尼龙轮</t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</si>
  <si>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4.采用特制定型海绵配方，整椅座垫坐感类似乳胶坐感，55密度高回弹加厚定型海绵，厚度约80mm，保障了海绵不塌陷变形
5靠背网布采用特网，内含特网尼龙丝，是面料拉力更强，更耐摩，不易变形
6，座垫前端定型海绵采用防前滑设计，保证工作时的坐感</t>
  </si>
  <si>
    <t xml:space="preserve">1张一箱80*42*64</t>
  </si>
  <si>
    <t xml:space="preserve">636AB带脚踏</t>
  </si>
  <si>
    <t xml:space="preserve">*黑色框架，背采用优质网布饰面，3D头枕
*腰枕可上下滑动追腰，手柄旋转可前倾10°
*PU面3D扶手
*定型棉座包带座壳，带脚踏
*四段锁定底盘，带座前后滑动
*三级汽杆
*350mm电镀方脚
*60MM尼龙轮</t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</si>
  <si>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4.采用特制定型海绵配方，整椅座垫坐感类似乳胶坐感，55密度高回弹加厚定型海绵，厚度约80mm，保障了海绵不塌陷变形
5靠背网布采用特网，内含特网尼龙丝，是面料拉力更强，更耐摩，不易变形
6.采用座壳一体式可收纳脚托，更加美观，使用方便；
脚托支撑杆采用加厚冷扎工艺钢板，厚度7mm，宽度58mm，可承重150KG。
脚托采用可翻折双棉包设计，脚放上去更柔软舒适，使用方便
7.3D功能PU面扶手可以上下，前后，左右摆动调节，可以满足多场景，多要求，不同身形人群使用需求，PU面会增加扶手面与人手臂的亲肤舒适度
8.带50mm座垫前后滑动功能，能满足不同身型人群的座深需求
9.145°大角度倾仰锁定定制底盘，解决了常规办公椅午休可躺角度偏小问题，又相比连体午休椅能正常倾仰逍遥，座垫滑动，保证了日常办公使用需求，又能兼顾午休小憩的功能</t>
  </si>
  <si>
    <t xml:space="preserve">1张一箱80*48*64</t>
  </si>
  <si>
    <t xml:space="preserve">636AG</t>
  </si>
  <si>
    <t xml:space="preserve">*灰色框架，背采用优质网布饰面，3D头枕
*腰枕可上下滑动追腰，手柄旋转可前倾10°
*PU面升降扶手
*定型棉座包带座壳
*三段锁定底盘
*三级汽杆
*350mm电镀方脚
*60MM尼龙轮</t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</si>
  <si>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4.采用特制定型海绵配方，整椅座垫坐感类似乳胶坐感，55密度高回弹加厚定型海绵，厚度约80mm，保障了海绵不塌陷变形
5靠背网布采用特网，内含特网尼龙丝，是面料拉力更强，更耐摩，不易变形</t>
  </si>
  <si>
    <t xml:space="preserve">636AG带脚踏</t>
  </si>
  <si>
    <t xml:space="preserve">*灰色框架，背采用优质网布饰面，3D头枕
*腰枕可上下滑动追腰，手柄旋转可前倾10°
*PU面3D扶手
*定型棉座包带座壳，带脚踏
*四段锁定底盘，带座前后滑动
*三级汽杆
*350mm电镀方脚
*60MM尼龙轮</t>
  </si>
  <si>
    <t xml:space="preserve">*黑色框架，背采用优质网布饰面，3D头枕
*腰枕可上下滑动追腰，手柄旋转可前倾10°
*PU面5D多功能扶手
*定型棉座包带座壳
*三段锁定底盘
*三级汽杆
*350mm电镀方脚
*60MM静音轮</t>
  </si>
  <si>
    <t xml:space="preserve">*灰色框架，背采用优质网布饰面，3D头枕
*腰枕可上下滑动追腰，手柄旋转可前倾10°
*PU面5D多功能扶手
*定型棉座包带座壳
*三段锁定底盘
*三级汽杆
*350mm电镀方脚
*60MM静音轮</t>
  </si>
  <si>
    <t xml:space="preserve">*黑色框架，背采用优质网布饰面，3D头枕
*腰枕可上下滑动追腰，手柄旋转可前倾10°
*PU面6D扶手
*定型棉座包带座壳，带脚踏
*四段锁定底盘，带座前后滑动
*三级汽杆
*350mm电镀方脚
*60MM静音轮</t>
  </si>
  <si>
    <t xml:space="preserve">*灰色框架，背采用优质网布饰面，3D头枕
*腰枕可上下滑动追腰，手柄旋转可前倾10°
*PU面6D扶手
*定型棉座包带座壳，带脚踏
*四段锁定底盘，带座前后滑动
*三级汽杆
*350mm电镀方脚
*60MM静音轮</t>
  </si>
  <si>
    <t xml:space="preserve">636AB全网标配</t>
  </si>
  <si>
    <t xml:space="preserve">398
  带午休脚踏458</t>
  </si>
  <si>
    <t xml:space="preserve">*框架，背采用优质网布饰面，3D头枕
*腰枕可上下滑动追腰，手柄旋转可前倾10°
*3D调节功能扶手  
*镂空设计特网网座
*三档锁定底盘
*三级汽杆
*350电镀方脚
*60MM黑轮</t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</si>
  <si>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4.采用镂空座垫设计，是座椅更加透气舒适
5靠背与座垫网布采用特网，内含特网尼龙丝，是面料拉力更强，更耐摩，不易变形
6.3D功能PU面扶手可以上下，前后，左右摆动调节，可以满足多场景，多要求，不同身型人群使用需求，PU面会增加扶手面与人手臂的亲肤舒适度</t>
  </si>
  <si>
    <t xml:space="preserve">636AG全网标配</t>
  </si>
  <si>
    <t xml:space="preserve">468
 带午休脚踏528</t>
  </si>
  <si>
    <t xml:space="preserve">M8AB</t>
  </si>
  <si>
    <t xml:space="preserve">*黑色框架，背采用优质网布饰面，3D头枕
*腰枕可上下滑动追腰，手柄旋转可前倾10°
*5D调节功能扶手
*镂空设计特网网座
*三段锁定底盘
*三级汽杆
*350MM高端电镀五星脚
*60MM静音轮</t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</si>
  <si>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4.采用镂空座垫设计，是座椅更加透气舒适
5靠背网布采用特网，内含特网尼龙丝，是面料拉力更强，更耐摩，不易变形
7.5D功能PU面扶手可以上下，前后，左右，旋转多维度调节，可以满足多场景，多要求，不同身型人群使用需求，PU面会增加扶手面与人手臂的亲肤舒适度
</t>
  </si>
  <si>
    <t xml:space="preserve">    80*42*64
 （一张一箱）</t>
  </si>
  <si>
    <t xml:space="preserve">M8AB带脚踏</t>
  </si>
  <si>
    <t xml:space="preserve">*黑色框架，背采用优质网布饰面，3D头枕
*腰枕可上下滑动追腰，手柄旋转可前倾10°
*5D调节功能扶手
*镂空设计特网网座，带午休脚踏
*三段锁定底盘
*三级汽杆
*350MM高端电镀五星脚
*60MM静音轮</t>
  </si>
  <si>
    <t xml:space="preserve">M8AG</t>
  </si>
  <si>
    <t xml:space="preserve">*灰色框架，背采用优质网布饰面，3D头枕
*腰枕可上下滑动追腰，手柄旋转可前倾10°
*5D调节功能扶手
*镂空设计特网网座
*三段锁定底盘
*三级汽杆
*350MM高端电镀五星脚
*60MM静音轮</t>
  </si>
  <si>
    <t xml:space="preserve">M8AG带脚踏</t>
  </si>
  <si>
    <t xml:space="preserve">*灰色框架，背采用优质网布饰面，3D头枕
*腰枕可上下滑动追腰，手柄旋转可前倾10°
*5D调节功能扶手
*镂空设计特网网座，带午休脚踏
*三段锁定底盘
*三级汽杆
*350MM高端电镀五星脚
*60MM静音轮</t>
  </si>
  <si>
    <t xml:space="preserve">价格（人民币）</t>
  </si>
  <si>
    <t xml:space="preserve">材质说明</t>
  </si>
  <si>
    <t xml:space="preserve">功能说明</t>
  </si>
  <si>
    <t xml:space="preserve">尺寸图</t>
  </si>
  <si>
    <t xml:space="preserve">净重</t>
  </si>
  <si>
    <t xml:space="preserve">毛重</t>
  </si>
  <si>
    <t xml:space="preserve">纸箱尺寸/体积</t>
  </si>
  <si>
    <t xml:space="preserve">301BR</t>
  </si>
  <si>
    <r>
      <rPr>
        <sz val="11"/>
        <color theme="1"/>
        <rFont val="微软雅黑"/>
        <family val="0"/>
        <charset val="134"/>
      </rPr>
      <t xml:space="preserve">208
 </t>
    </r>
    <r>
      <rPr>
        <b val="true"/>
        <sz val="11"/>
        <color rgb="FFFF0000"/>
        <rFont val="微软雅黑"/>
        <family val="0"/>
        <charset val="134"/>
      </rPr>
      <t xml:space="preserve">限时特价                                咨询业务</t>
    </r>
  </si>
  <si>
    <t xml:space="preserve">*红色框架，框架采用新料加钎，抗老化，传统榫卯结构易安装
*背采用优质3D立体网布饰面，座包面料采用高弹力布
*固定红色扶手，定型棉座包
*中班蝴蝶底盘，初始状态可锁定，无极逍遥底盘
*三级黑色汽杆，330MM尼龙脚，55MM尼龙轮</t>
  </si>
  <si>
    <t xml:space="preserve">1.靠背面料采用全新一代3D立体面料，采用深浅交织的工艺，从而面料凹凸有致，层次分明，在光线照射下，明暗形成对比，增加了椅子的立体感，提升整椅质感与档次，能迅速抓住人眼球。
2.靠背扶手榫卯结构连接，同时靠背与座垫采用加厚尾板连接，使整椅更加扎实牢固
3.座垫采用拉链一体式座套设计：①可以拆洗更换，解决办公椅座垫座套不好清洗的问题，也可以根据需求变化更换座套配色
②座底与座面采用同面料一体设计解决了传统无纺布使用一定年限，风化掉渣的缺点，更加耐用
③座底与座面采用同面料一体设计，配色的一体性更好，相比于传统黑色底布更加美观
④同时既减少了座椅底部塑料座壳使用，又能达到塑胶座壳的作用，更符合环保的理念
⑤拉链式设计解决了顾客对海绵与木板的品质的顾虑，可以给客户展示，又不用破坏椅子
4.采用特制定型海绵配方，整椅座垫坐感类似乳胶坐感，55密度高回弹加厚定型海绵，中心厚度达到80mm，保障了海绵不塌陷变形
5.座垫前端采用微鼓包防前滑设计，根据办公人群使用电脑工作，会议时，人体是往前倾仰的，会导致身体往前滑，导致坐的不舒服，特地设计海绵防滑设计，增加办公时候的人体舒适度
</t>
  </si>
  <si>
    <t xml:space="preserve">301BGR</t>
  </si>
  <si>
    <t xml:space="preserve">*绿色框架，框架采用新料加钎，抗老化，传统榫卯结构易安装
*背采用优质3D立体网布饰面，座包面料采用高弹力布
*固定绿色扶手，定型棉座包
*中班蝴蝶底盘，初始状态可锁定，无极逍遥底盘
*三级黑色汽杆，330MM尼龙脚，55MM尼龙轮</t>
  </si>
  <si>
    <t xml:space="preserve">301BGM</t>
  </si>
  <si>
    <t xml:space="preserve">*米色框架，框架采用新料加钎，抗老化，传统榫卯结构易安装
*背采用优质3D立体网布饰面，座包面料采用高弹力布
*固定，米色扶手，定型棉座包
*中班蝴蝶底盘，初始状态可锁定，无极逍遥底盘
*三级黑色汽杆，330MM尼龙脚，55MM尼龙轮</t>
  </si>
  <si>
    <t xml:space="preserve">301BGM（皮饰面）</t>
  </si>
  <si>
    <t xml:space="preserve">*米色框架，框架采用新料加钎，抗老化，传统榫卯结构易安装
*背采用优质西皮饰面，座包面料采用优质西皮饰面
*固定米色扶手，定型棉座包
*中班蝴蝶底盘，初始状态可锁定，无极逍遥底盘
*三级黑色汽杆，330MM尼龙脚，55MM尼龙轮</t>
  </si>
  <si>
    <t xml:space="preserve">1.靠背坐垫采用西皮材质，更加的亲肤，增加舒适度，也使整更具质感
2.靠背扶手榫卯结构连接，同时靠背与座垫采用加厚尾板连接，使整椅更加扎实牢固
3.座垫采用拉链一体式座套设计：①可以拆洗更换，解决办公椅座垫座套不好清洗的问题，也可以根据需求变化更换座套配色
②座底与座面采用同面料一体设计解决了传统无纺布使用一定年限，风化掉渣的缺点，更加耐用
③座底与座面采用同面料一体设计，配色的一体性更好，相比于传统黑色底布更加美观
④同时既减少了座椅底部塑料座壳使用，又能达到塑胶座壳的作用，更符合环保的理念
⑤拉链式设计解决了顾客对海绵与木板的品质的顾虑，可以给客户展示，又不用破坏椅子
4.采用特制定型海绵配方，整椅座垫坐感类似乳胶坐感，55密度高回弹加厚定型海绵，中心厚度达到80mm，保障了海绵不塌陷变形
5.座垫前端采用微鼓包防前滑设计，根据办公人群使用电脑工作，会议时，人体是往前倾仰的，会导致身体往前滑，导致坐的不舒服，特地设计海绵防滑设计，增加办公时候的人体舒适度
</t>
  </si>
  <si>
    <t xml:space="preserve">301BG</t>
  </si>
  <si>
    <r>
      <rPr>
        <sz val="12"/>
        <rFont val="宋体"/>
        <family val="0"/>
        <charset val="134"/>
      </rPr>
      <t xml:space="preserve">*</t>
    </r>
    <r>
      <rPr>
        <sz val="12"/>
        <color rgb="FFFF0000"/>
        <rFont val="宋体"/>
        <family val="0"/>
        <charset val="134"/>
      </rPr>
      <t xml:space="preserve">灰色框架</t>
    </r>
    <r>
      <rPr>
        <sz val="12"/>
        <rFont val="宋体"/>
        <family val="0"/>
        <charset val="134"/>
      </rPr>
      <t xml:space="preserve">，框架采用新料加钎，抗老化，传统榫卯结构易安装
*背采用优质3D立体网布饰面，座包面料采用高弹力布
*黑色固定扶手，定型棉座包
*中班蝴蝶底盘，初始状态可锁定，无极逍遥底盘
*三级黑色汽杆，330MM尼龙脚，55MM尼龙轮</t>
    </r>
  </si>
  <si>
    <r>
      <rPr>
        <sz val="11"/>
        <rFont val="微软雅黑"/>
        <family val="0"/>
        <charset val="134"/>
      </rPr>
      <t xml:space="preserve">*</t>
    </r>
    <r>
      <rPr>
        <sz val="11"/>
        <color rgb="FFFF0000"/>
        <rFont val="微软雅黑"/>
        <family val="0"/>
        <charset val="134"/>
      </rPr>
      <t xml:space="preserve">白色框架</t>
    </r>
    <r>
      <rPr>
        <sz val="11"/>
        <rFont val="微软雅黑"/>
        <family val="0"/>
        <charset val="134"/>
      </rPr>
      <t xml:space="preserve">，框架采用新料加钎，抗老化，传统榫卯结构易安装
*背采用优质3D立体网布饰面，座包面料采用高弹力布
*固定白色扶手，定型棉座包
*中班蝴蝶底盘，初始状态可锁定，无极逍遥底盘
*三级黑色汽杆，330MM尼龙脚，55MM尼龙轮</t>
    </r>
  </si>
  <si>
    <t xml:space="preserve">301BW（沙发布面料）</t>
  </si>
  <si>
    <t xml:space="preserve">*白色框架，框架采用新料加钎，抗老化，传统榫卯结构易安装
*背采用沙发麻绒面料，座包面料采用高弹力布
*固定白色扶手，定型棉座包
*中班蝴蝶底盘，初始状态可锁定，无极逍遥底盘
*三级黑色汽杆，330MM尼龙脚，55MM尼龙轮</t>
  </si>
  <si>
    <t xml:space="preserve">301CW</t>
  </si>
  <si>
    <r>
      <rPr>
        <sz val="11"/>
        <rFont val="微软雅黑"/>
        <family val="0"/>
        <charset val="134"/>
      </rPr>
      <t xml:space="preserve">*</t>
    </r>
    <r>
      <rPr>
        <sz val="11"/>
        <color rgb="FFFF0000"/>
        <rFont val="微软雅黑"/>
        <family val="0"/>
        <charset val="134"/>
      </rPr>
      <t xml:space="preserve">白色框架</t>
    </r>
    <r>
      <rPr>
        <sz val="11"/>
        <rFont val="微软雅黑"/>
        <family val="0"/>
        <charset val="134"/>
      </rPr>
      <t xml:space="preserve">，框架采用新料加钎，抗老化，传统榫卯结构易安装
*背采用优质3D立体网布饰面，座包面料采用高弹力布
*固定白色扶手，定型棉座包
*白色弓形架</t>
    </r>
  </si>
  <si>
    <t xml:space="preserve">301BB</t>
  </si>
  <si>
    <r>
      <rPr>
        <sz val="12"/>
        <rFont val="宋体"/>
        <family val="0"/>
        <charset val="134"/>
      </rPr>
      <t xml:space="preserve">*</t>
    </r>
    <r>
      <rPr>
        <sz val="12"/>
        <color rgb="FFFF0000"/>
        <rFont val="宋体"/>
        <family val="0"/>
        <charset val="134"/>
      </rPr>
      <t xml:space="preserve">黑色框架</t>
    </r>
    <r>
      <rPr>
        <sz val="12"/>
        <rFont val="宋体"/>
        <family val="0"/>
        <charset val="134"/>
      </rPr>
      <t xml:space="preserve">，框架采用新料加钎，抗老化，传统榫卯结构易安装
*背采用优质3D立体网布饰面，座包面料采用高弹力布
*尼龙固定黑色扶手，定型棉座包
*中班蝴蝶底盘，初始状态可锁定，无极逍遥底盘
*三级黑色汽杆，330MM尼龙脚，55MM尼龙轮</t>
    </r>
  </si>
  <si>
    <t xml:space="preserve">301BB西皮面料</t>
  </si>
  <si>
    <r>
      <rPr>
        <sz val="12"/>
        <rFont val="宋体"/>
        <family val="0"/>
        <charset val="134"/>
      </rPr>
      <t xml:space="preserve">*</t>
    </r>
    <r>
      <rPr>
        <sz val="12"/>
        <color rgb="FFFF0000"/>
        <rFont val="宋体"/>
        <family val="0"/>
        <charset val="134"/>
      </rPr>
      <t xml:space="preserve">黑色框架</t>
    </r>
    <r>
      <rPr>
        <sz val="12"/>
        <rFont val="宋体"/>
        <family val="0"/>
        <charset val="134"/>
      </rPr>
      <t xml:space="preserve">，框架采用新料加钎，抗老化，传统榫卯结构易安装
*背采用优质西皮饰面，座包面料采用优质西皮饰面
*黑色固定扶手，定型棉座包
*中班蝴蝶底盘，初始状态可锁定，无极逍遥底盘
*三级黑色汽杆，330MM尼龙脚，55MM尼龙轮</t>
    </r>
  </si>
  <si>
    <t xml:space="preserve">816AB午休椅</t>
  </si>
  <si>
    <t xml:space="preserve">338
限时特价308</t>
  </si>
  <si>
    <t xml:space="preserve">816AG午休椅</t>
  </si>
  <si>
    <t xml:space="preserve">368
限时特价338 元  
</t>
  </si>
  <si>
    <t xml:space="preserve">535AB-3
带脚踏</t>
  </si>
  <si>
    <t xml:space="preserve">*黑色框架，背采用优质网布饰面，3D头枕
*2D升降滑动扶手
*定型棉座包带座壳，带脚踏
*三段锁定底盘
*三级汽杆
*340MM尼龙脚
*60MM尼龙轮</t>
  </si>
  <si>
    <t xml:space="preserve">1.3D头枕，可以前后上下多角度调节，满足不同身高人群使用需求
2.腰背分离设计，腰枕可以自适应回弹撑腰，满足不同身型人群的撑腰需求
3.采用特制定型海绵配方，整椅座垫坐感类似乳胶坐感，55密度高回弹加厚定型海绵，厚度约80mm，保障了海绵不塌陷变形
4.靠背网布采用特网，内含特网尼龙丝，是面料拉力更强，更耐摩，不易变形
5.采用座壳一体式可收纳脚托，更加美观，使用方便；
脚托支撑杆采用加厚冷扎工艺钢板，厚度7mm，宽度58mm，可承重150KG。
脚托采用可翻折双棉包设计，脚放上去更柔软舒适，使用方便
6.大角度倾仰锁定定制底盘，解决了常规办公椅午休可躺角度偏小问题，又相比连体午休椅能正常倾仰逍遥，座垫滑动，保证了日常办公使用需求，又能兼顾午休小憩的功能</t>
  </si>
  <si>
    <t xml:space="preserve">74*46*64
一张一箱</t>
  </si>
  <si>
    <t xml:space="preserve">13.05KG</t>
  </si>
  <si>
    <t xml:space="preserve">14.55KG</t>
  </si>
  <si>
    <t xml:space="preserve">535AG-8带脚踏</t>
  </si>
  <si>
    <t xml:space="preserve">*灰色框架，背采用优质网布饰面，3D头枕
*升降PU面灰扶手
*定型棉座包带座壳
*三段锁定底盘
*三级汽杆
*340MM尼龙脚
*60MM灰边PU轮</t>
  </si>
  <si>
    <t xml:space="preserve">535AW带脚踏</t>
  </si>
  <si>
    <t xml:space="preserve">*白色框架，背采用优质网布饰面，3D头枕
*3D调节功能扶手 
*定型棉座包带座壳，带午休腿托
*三档锁定底盘
*三级汽杆
*350MM高端铝合金脚
*65MM黑白静音轮</t>
  </si>
  <si>
    <t xml:space="preserve">74*38*63
一张一箱</t>
  </si>
  <si>
    <t xml:space="preserve">636AB全网高配（带午休脚踏）</t>
  </si>
  <si>
    <t xml:space="preserve">509
（不带脚踏478）</t>
  </si>
  <si>
    <t xml:space="preserve">*黑色框架，背采用优质网布饰面，3D头枕
*腰枕可上下滑动追腰，手柄旋转可前倾10°
*4D调节功能扶手  
*镂空设计特网网座
*线控三段锁定底盘，带座垫滑动
*三级汽杆
*350MM高端铝合金脚
*60MM电镀边静音轮</t>
  </si>
  <si>
    <t xml:space="preserve">1.3D头枕，可以前后上下多角度调节，满足不同身高人群使用需求
2.腰背分离设计，腰枕可以上下滑动自动追腰，满足不同身高人群的撑腰需求
3.腰枕前后10°调节，可以根据需求对撑腰效果进行调节
4.采用镂空座垫设计，是座椅更加透气舒适
5靠背网布采用特网，内含特网尼龙丝，是面料拉力更强，更耐摩，不易变形
6.采用座壳一体式双杆可收纳脚托，更加美观，使用方便；
脚托采用可翻折双杆网布承托设计，脚放上去更柔软舒适，使用方便
7.3D功能PU面扶手可以上下，前后，左右摆动调节，可以满足多场景，多要求，不同身型人群使用需求，PU面会增加扶手面与人手臂的亲肤舒适度
8.采用线控底盘，使椅更加美观，提升椅子档次；
线控底盘操作更加便捷，带50mm座垫前后滑动功能，能满足不同身型人群的座深需求
9.145°大角度倾仰锁定定制底盘，解决了常规办公椅午休可躺角度偏小问题，又相比连体午休椅能正常倾仰逍遥，座垫滑动，保证了日常办公使用需求，又能兼顾午休小憩的功能</t>
  </si>
  <si>
    <t xml:space="preserve">M5AB-6带脚踏</t>
  </si>
  <si>
    <t xml:space="preserve">*3D头枕，可以前后上下多角度调节
*黑色框架采用新料加钎，抗老化
*背采用优质网布饰面，座包面料采用高弹力布
*黑色升降扶手
*全网透气镂空座垫，带可收纳午休脚踏
*三档锁定底盘
*三级黑色汽杆，350MM电镀脚
*黑色尼龙轮</t>
  </si>
  <si>
    <t xml:space="preserve">M5AB
带脚踏</t>
  </si>
  <si>
    <t xml:space="preserve">*黑色框架，背采用优质网布饰面，3D头枕
*3D调节功能扶手  
*镂空设计特网网座
*线控四段锁定底盘，带座垫滑动
*三级汽杆
*340MM高端铝合金脚
*60MM电镀边静音轮</t>
  </si>
  <si>
    <t xml:space="preserve">535系列是座博仕专们针对年轻领导者而是开发的现代办公椅产品，融高效工作与舒适休息于一体。腰背分离设计和可移动头枕，给腰椎、背椎和颈椎以到位支撑，缓解身体压力，冬坐不累。可升降扶手及逍遥后靠底盘的结合，满足使用者的劳逸结合，彰显大都市气息</t>
  </si>
  <si>
    <t xml:space="preserve">14.05KG</t>
  </si>
  <si>
    <t xml:space="preserve">15.55KG</t>
  </si>
  <si>
    <t xml:space="preserve">M1AG带脚踏</t>
  </si>
  <si>
    <t xml:space="preserve">*3D头枕，可以前后上下多角度调节
*灰色框架采用新料加钎，抗老化
*背采用优质网布饰面，座包面料采用高弹力布
*灰色升降扶手
*全网透气镂空座垫，带可收纳午休脚踏
*三档锁定底盘
*三级黑色汽杆，350MM电镀脚
*黑色尼龙轮</t>
  </si>
  <si>
    <t xml:space="preserve">M1AB带脚踏</t>
  </si>
  <si>
    <t xml:space="preserve">603AB-3带脚踏</t>
  </si>
  <si>
    <t xml:space="preserve">338（定制款，下单前咨询业务）</t>
  </si>
  <si>
    <t xml:space="preserve">*3D头枕，可以前后上下多角度调节
*黑色框架采用新料加钎，抗老化
*背采用优质网布饰面，座包面料采用高弹力布
*黑色PU面升降扶手，扶手面带前后滑动
*定型棉座包（可选配底壳+10）
*线控四档锁定底盘，座垫带前后滑动
*可收纳午休脚踏
*三级黑色汽杆，330MM尼龙脚
*黑色尼龙轮</t>
  </si>
  <si>
    <t xml:space="preserve">478
 带午休脚踏548</t>
  </si>
  <si>
    <t xml:space="preserve">特价308</t>
  </si>
  <si>
    <t xml:space="preserve">*黑色框架，框架采用新料加钎，抗老化
*3D头枕，腰枕可上下滑动追腰，手柄旋转可前倾10°
*背采用优质网布饰面，座包面料采用高弹力布
*固定黑色扶手，定型棉座包
*可躺椅底盘，任意角度锁定，最大可躺角度145°
*三级黑色汽杆，350MM电镀脚，60MM静音轮</t>
  </si>
  <si>
    <t xml:space="preserve">特价338 元  
</t>
  </si>
  <si>
    <t xml:space="preserve">*灰色框架，框架采用新料加钎，抗老化
*3D头枕，腰枕可上下滑动追腰，手柄旋转可前倾10°
*背采用优质网布饰面，座包面料采用高弹力布
*固定灰色扶手，定型棉座包
*可躺椅底盘，任意角度锁定，最大可躺角度145°
*三级黑色汽杆，350MM电镀脚，60MMPU静音轮</t>
  </si>
  <si>
    <t xml:space="preserve">535AB-3</t>
  </si>
  <si>
    <t xml:space="preserve">特价298元</t>
  </si>
  <si>
    <t xml:space="preserve">*黑色框架，背采用优质网布饰面，3D头枕
*2D升降滑动扶手
*定型棉座包带座壳
*三段锁定底盘
*三级汽杆
*340MM尼龙脚
*60MM尼龙轮</t>
  </si>
  <si>
    <t xml:space="preserve">1.3D头枕，可以前后上下多角度调节，满足不同身高人群使用需求
2.腰背分离设计，腰枕可以自适应回弹撑腰，满足不同身型人群的撑腰需求
3.采用特制定型海绵配方，整椅座垫坐感类似乳胶坐感，55密度高回弹加厚定型海绵，厚度约80mm，保障了海绵不塌陷变形
4.PU面扶手，可以升降前后滑动，能满足多场景，不同身型人群使用需求
5靠背网布采用特网，内含特网尼龙丝，是面料拉力更强，更耐摩，不易变形</t>
  </si>
  <si>
    <t xml:space="preserve">全黑色/灰背黑座</t>
  </si>
  <si>
    <t xml:space="preserve">535AG-8</t>
  </si>
  <si>
    <t xml:space="preserve">全灰色/灰背红座</t>
  </si>
  <si>
    <t xml:space="preserve">535AW-1</t>
  </si>
  <si>
    <t xml:space="preserve">*白色框架，背采用优质网布饰面，3D头枕
*3D调节功能扶手 
*定型棉座包带座壳
*三档锁定底盘
*三级汽杆
*350MM高端铝合金脚
*65MM黑白静音轮</t>
  </si>
  <si>
    <t xml:space="preserve">全蓝/全红/全灰/全绿色</t>
  </si>
  <si>
    <t xml:space="preserve">M5AB-6</t>
  </si>
  <si>
    <t xml:space="preserve">*3D头枕，可以前后上下多角度调节
*黑色框架采用新料加钎，抗老化
*背采用优质网布饰面，座包面料采用高弹力布
*黑色升降扶手
*全网透气镂空座垫
*三档锁定底盘
*三级黑色汽杆，350MM电镀脚
*黑色尼龙轮</t>
  </si>
  <si>
    <t xml:space="preserve">M6AB-3（尼龙支架）</t>
  </si>
  <si>
    <t xml:space="preserve">378（定制款，下单前咨询业务）</t>
  </si>
  <si>
    <t xml:space="preserve">*黑色框架，靠背尼龙支架，背采用优质网布饰面，3D头枕
*椅背五级升降调节
*2D调节功能扶手  
*定型棉座包带座壳
*三档锁定底盘，带座垫滑动
*三级汽杆
*350MM高端电镀脚
*60MM静音轮</t>
  </si>
  <si>
    <t xml:space="preserve">M6AB-5全网（铝合金支架）</t>
  </si>
  <si>
    <t xml:space="preserve">628（定制款，下单前咨询业务）</t>
  </si>
  <si>
    <t xml:space="preserve">*黑色框架，靠背铝合金支架，背采用优质网布饰面，3D头枕
*椅背五级升降调节
*3D调节功能扶手  
*镂空设计特网网座
*三档锁定底盘
*三级汽杆
*340MM高端铝合金脚
*60MM电镀边静音轮</t>
  </si>
  <si>
    <r>
      <rPr>
        <b val="true"/>
        <sz val="12"/>
        <rFont val="宋体"/>
        <family val="0"/>
        <charset val="134"/>
      </rPr>
      <t xml:space="preserve">M6AB全网（铝合金支架）</t>
    </r>
    <r>
      <rPr>
        <b val="true"/>
        <sz val="12"/>
        <color rgb="FFFF0000"/>
        <rFont val="宋体"/>
        <family val="0"/>
        <charset val="134"/>
      </rPr>
      <t xml:space="preserve">（定制款）</t>
    </r>
  </si>
  <si>
    <t xml:space="preserve">759（定制款，下单前咨询业务）</t>
  </si>
  <si>
    <r>
      <rPr>
        <sz val="12"/>
        <rFont val="宋体"/>
        <family val="0"/>
        <charset val="134"/>
      </rPr>
      <t xml:space="preserve">*黑色框架，靠背</t>
    </r>
    <r>
      <rPr>
        <sz val="12"/>
        <color rgb="FFFF0000"/>
        <rFont val="宋体"/>
        <family val="0"/>
        <charset val="134"/>
      </rPr>
      <t xml:space="preserve">铝合金支架</t>
    </r>
    <r>
      <rPr>
        <sz val="12"/>
        <rFont val="宋体"/>
        <family val="0"/>
        <charset val="134"/>
      </rPr>
      <t xml:space="preserve">，背采用优质网布饰面，3D头枕
*椅背五级升降调节
*3D调节功能扶手  
*镂空设计特网网座
*线控四段带滑动锁定底盘
*四级黑色汽杆
*340MM高端铝合金脚
*60MM电镀边静音轮</t>
    </r>
  </si>
  <si>
    <r>
      <rPr>
        <b val="true"/>
        <sz val="12"/>
        <rFont val="宋体"/>
        <family val="0"/>
        <charset val="134"/>
      </rPr>
      <t xml:space="preserve">M6AB全网
带脚踏（铝合金支架）
</t>
    </r>
    <r>
      <rPr>
        <b val="true"/>
        <sz val="12"/>
        <color rgb="FFFF0000"/>
        <rFont val="宋体"/>
        <family val="0"/>
        <charset val="134"/>
      </rPr>
      <t xml:space="preserve">（定制款）</t>
    </r>
  </si>
  <si>
    <t xml:space="preserve">809（定制款，下单前咨询业务）</t>
  </si>
  <si>
    <r>
      <rPr>
        <sz val="12"/>
        <rFont val="宋体"/>
        <family val="0"/>
        <charset val="134"/>
      </rPr>
      <t xml:space="preserve">*黑色框架，靠背</t>
    </r>
    <r>
      <rPr>
        <sz val="12"/>
        <color rgb="FFFF0000"/>
        <rFont val="宋体"/>
        <family val="0"/>
        <charset val="134"/>
      </rPr>
      <t xml:space="preserve">铝合金支架</t>
    </r>
    <r>
      <rPr>
        <sz val="12"/>
        <rFont val="宋体"/>
        <family val="0"/>
        <charset val="134"/>
      </rPr>
      <t xml:space="preserve">，背采用优质网布饰面，3D头枕
*椅背五级升降调节
*3D调节功能扶手  
*镂空设计特网网座，带脚踏
*线控四段带滑动锁定底盘
*四级黑色汽杆
*340MM高端铝合金脚
*60MM电镀边静音轮</t>
    </r>
  </si>
  <si>
    <t xml:space="preserve">603AB高配</t>
  </si>
  <si>
    <t xml:space="preserve">*3D头枕，可以前后上下多角度调节
*黑色框架采用新料加钎，抗老化
*背采用优质网布饰面，座包面料采用高弹力布
*黑色PU面升降扶手，
*定型棉座包（可选配底壳+10）
*三档锁定底盘
*三级黑色汽杆，330MM尼龙脚
*黑色尼龙轮</t>
  </si>
  <si>
    <t xml:space="preserve">603BB高配</t>
  </si>
  <si>
    <t xml:space="preserve">*黑色框架采用新料加钎，抗老化
*背采用优质网布饰面，座包面料采用高弹力布
*黑色PU面升降扶手，
*定型棉座包（可选配底壳+10）
*三档锁定底盘
*三级黑色汽杆，330MM尼龙脚
*黑色尼龙轮</t>
  </si>
  <si>
    <t xml:space="preserve">603AG高配</t>
  </si>
  <si>
    <r>
      <rPr>
        <sz val="12"/>
        <rFont val="宋体"/>
        <family val="0"/>
        <charset val="134"/>
      </rPr>
      <t xml:space="preserve">*3D头枕，可以前后上下多角度调节
*灰色框架采用新料加钎，抗老化
*背采用优质网布饰面，座包面料采用高弹力布
*灰色PU面升降扶手
*定型棉座包</t>
    </r>
    <r>
      <rPr>
        <sz val="12"/>
        <color rgb="FFFF0000"/>
        <rFont val="宋体"/>
        <family val="0"/>
        <charset val="134"/>
      </rPr>
      <t xml:space="preserve">带底壳
</t>
    </r>
    <r>
      <rPr>
        <sz val="12"/>
        <rFont val="宋体"/>
        <family val="0"/>
        <charset val="134"/>
      </rPr>
      <t xml:space="preserve">*三档锁定底盘
*三级黑色汽杆，330MM尼龙脚
*黑色尼龙轮</t>
    </r>
  </si>
  <si>
    <t xml:space="preserve">603BG高配</t>
  </si>
  <si>
    <r>
      <rPr>
        <sz val="12"/>
        <rFont val="宋体"/>
        <family val="0"/>
        <charset val="134"/>
      </rPr>
      <t xml:space="preserve">
*灰色框架采用新料加钎，抗老化
*背采用优质网布饰面，座包面料采用高弹力布
*灰色PU面升降扶手
*定型棉座包</t>
    </r>
    <r>
      <rPr>
        <sz val="12"/>
        <color rgb="FFFF0000"/>
        <rFont val="宋体"/>
        <family val="0"/>
        <charset val="134"/>
      </rPr>
      <t xml:space="preserve">带底壳
</t>
    </r>
    <r>
      <rPr>
        <sz val="12"/>
        <rFont val="宋体"/>
        <family val="0"/>
        <charset val="134"/>
      </rPr>
      <t xml:space="preserve">*三档锁定底盘
*三级黑色汽杆，330MM尼龙脚
*黑色尼龙轮</t>
    </r>
  </si>
  <si>
    <t xml:space="preserve">603AB-1</t>
  </si>
  <si>
    <t xml:space="preserve">*3D头枕，可以前后上下多角度调节
*黑色框架采用新料加钎，抗老化
*背采用优质网布饰面，座包面料采用高弹力布
*固定扶手
*定型棉座包带坐壳
*三档锁定底盘
*三级黑色汽杆，330MM尼龙脚
*黑色尼龙轮</t>
  </si>
  <si>
    <t xml:space="preserve">603BB-1</t>
  </si>
  <si>
    <t xml:space="preserve">*黑色框架采用新料加钎，抗老化
*背采用优质网布饰面，座包面料采用高弹力布
*固定扶手
*定型棉座包带坐壳
*三档锁定底盘
*三级黑色汽杆，330MM尼龙脚
*黑色尼龙轮</t>
  </si>
  <si>
    <t xml:space="preserve">603AG-1</t>
  </si>
  <si>
    <t xml:space="preserve">*3D头枕，可以前后上下多角度调节
*灰色框架采用新料加钎，抗老化
*背采用优质网布饰面，座包面料采用高弹力布
*固定扶手
*定型棉座包带坐壳
*三档锁定底盘
*三级黑色汽杆，330MM尼龙脚
*黑色尼龙轮</t>
  </si>
  <si>
    <t xml:space="preserve">603BG-1</t>
  </si>
  <si>
    <t xml:space="preserve">
*灰色框架采用新料加钎，抗老化
*背采用优质网布饰面，座包面料采用高弹力布
*固定扶手
*定型棉座包带坐壳
*三档锁定底盘
*三级黑色汽杆，330MM尼龙脚
*黑色尼龙轮</t>
  </si>
  <si>
    <t xml:space="preserve">603AB-2</t>
  </si>
  <si>
    <t xml:space="preserve">*3D头枕，可以前后上下多角度调节
*黑色框架采用新料加钎，抗老化
*背采用优质网布饰面，座包面料采用高弹力布
*3D调节PU面升降扶手
*定型棉座包带坐壳
*三档锁定底盘
*三级黑色汽杆，330MM尼龙脚
*黑色尼龙轮</t>
  </si>
  <si>
    <t xml:space="preserve">603BB-2</t>
  </si>
  <si>
    <t xml:space="preserve">*黑色框架采用新料加钎，抗老化
*背采用优质网布饰面，座包面料采用高弹力布
*3D调节PU面升降扶手
*定型棉座包带底壳
*三档锁定底盘
*三级黑色汽杆，330MM尼龙脚
*黑色尼龙轮</t>
  </si>
  <si>
    <t xml:space="preserve">603AG-2</t>
  </si>
  <si>
    <t xml:space="preserve">*3D头枕，可以前后上下多角度调节
*灰色框架采用新料加钎，抗老化
*背采用优质网布饰面，座包面料采用高弹力布
*3D调节PU面升降扶手
*定型棉座包带座壳
*三档锁定底盘
*三级黑色汽杆，330MM尼龙脚
*黑色尼龙轮</t>
  </si>
  <si>
    <t xml:space="preserve">603BG-2</t>
  </si>
  <si>
    <t xml:space="preserve">*灰色框架采用新料加钎，抗老化
*背采用优质网布饰面，座包面料采用高弹力布
*3D调节PU面升降扶手
*定型棉座包带座壳
*三档锁定底盘
*三级黑色汽杆，330MM尼龙脚
*黑色尼龙轮</t>
  </si>
  <si>
    <t xml:space="preserve">M1AG/BG</t>
  </si>
  <si>
    <t xml:space="preserve">高背388
中班348</t>
  </si>
  <si>
    <t xml:space="preserve">*灰色框架采用新料加钎，抗老化
*背采用优质特网饰面，座包面料采用高弹特网
*灰色PU面升降扶手，
*镂空透气网座
*三档锁定底盘
*三级黑色汽杆，350电镀脚
*黑色静音尼龙轮</t>
  </si>
  <si>
    <t xml:space="preserve">M1AB/BB</t>
  </si>
  <si>
    <t xml:space="preserve">高背338
中班308</t>
  </si>
  <si>
    <t xml:space="preserve">*黑色框架采用新料加钎，抗老化
*背采用优质特网饰面，座包面料采用高弹特网
*黑色PU面升降扶手，
*镂空透气网座
*三档锁定底盘
*三级黑色汽杆，350电镀脚
*黑色静音尼龙轮</t>
  </si>
  <si>
    <t xml:space="preserve">603AB高配带脚踏</t>
  </si>
  <si>
    <t xml:space="preserve">产品尺寸</t>
  </si>
  <si>
    <t xml:space="preserve">包装尺寸(cm)</t>
  </si>
  <si>
    <t xml:space="preserve">单件方数</t>
  </si>
  <si>
    <t xml:space="preserve">333AB</t>
  </si>
  <si>
    <t xml:space="preserve">*框架采用新料加钎，抗老化，传统榫卯结构易安装
*背采用优质网布饰面，座包面料采用高弹力布
*固定扶手，高密度纯棉坐垫
*中班蝴蝶底盘，初始状态可锁定，无极逍遥底盘，
*三级汽杆，340MM黑色尼龙脚，55MM黑色尼龙轮</t>
  </si>
  <si>
    <t xml:space="preserve">75*49*62.5
2张/箱</t>
  </si>
  <si>
    <t xml:space="preserve">22KG</t>
  </si>
  <si>
    <t xml:space="preserve">23.6KG</t>
  </si>
  <si>
    <t xml:space="preserve">515AB标配</t>
  </si>
  <si>
    <t xml:space="preserve">*框架采用新料加钎，抗老化，传统榫卯结构易安装
*背采用优质网布饰面，座包面料采用高弹力布
*PP固定扶手，高密度纯棉坐垫
*中班蝴蝶底盘，初始状态可锁定，无极逍遥底盘，
*三级汽杆，340MM黑色尼龙脚，55MM黑色尼龙轮</t>
  </si>
  <si>
    <t xml:space="preserve">25.75KG</t>
  </si>
  <si>
    <t xml:space="preserve">27.25KG</t>
  </si>
  <si>
    <t xml:space="preserve">515AB高配</t>
  </si>
  <si>
    <t xml:space="preserve">*框架采用新料加钎，抗老化，传统榫卯结构易安装
*背采用优质网布饰面，座包面料采用高弹力布
*升降2D扶手，带前后滑动，高密度纯棉坐垫
*单手柄三档底盘，后仰力度自动调节
*三级汽杆，340MM黑色尼龙脚，55MM黑色尼龙轮</t>
  </si>
  <si>
    <t xml:space="preserve">26.5KG</t>
  </si>
  <si>
    <t xml:space="preserve">28KG</t>
  </si>
  <si>
    <t xml:space="preserve">399AB</t>
  </si>
  <si>
    <t xml:space="preserve">*优质专业办公网布饰面
*框架采用新料加钎，抗老化
*黑色PP固定扶手，纯棉座包带座壳
*中班蝴蝶底盘，初始可锁定，无极逍遥底盘
*三级黑色气压棒                                                    
*330MM黑色尼龙脚，55MM黑色尼龙轮</t>
  </si>
  <si>
    <t xml:space="preserve">74*49*74
2张/箱</t>
  </si>
  <si>
    <t xml:space="preserve">28.5KG</t>
  </si>
  <si>
    <t xml:space="preserve">30KG</t>
  </si>
  <si>
    <t xml:space="preserve">399BB</t>
  </si>
  <si>
    <t xml:space="preserve">*优质专业办公网布饰面
*黑框+玻纤椅背
*黑色PP固定扶手，纯棉座包带座壳
*中班蝴蝶底盘，初始可锁定，无极逍遥底盘
*三级黑色气压棒                                                    
*310MM黑色尼龙脚，55MM黑色尼龙轮</t>
  </si>
  <si>
    <t xml:space="preserve">25KG</t>
  </si>
  <si>
    <t xml:space="preserve">26.8KG</t>
  </si>
  <si>
    <t xml:space="preserve">399CB</t>
  </si>
  <si>
    <t xml:space="preserve">*优质专业办公网布饰面
*框架采用新料加钎，抗老化
*黑色PP固定扶手，高密度纯棉不含座壳
*管壁厚度2mm，黑色，加防滑脚垫</t>
  </si>
  <si>
    <t xml:space="preserve">67*51*62.5
2张/箱</t>
  </si>
  <si>
    <t xml:space="preserve">23.5KG</t>
  </si>
  <si>
    <t xml:space="preserve">399AW</t>
  </si>
  <si>
    <t xml:space="preserve">*优质专业办公网布饰面
*框架采用新料加钎，抗老化
*白色PP固定扶手，纯棉座包带座壳
*中班蝴蝶底盘，初始可锁定，无极逍遥底盘
*三级黑色气压棒                                                    
*330MM白色五星脚，65MM黑白轮</t>
  </si>
  <si>
    <t xml:space="preserve">27KG</t>
  </si>
  <si>
    <t xml:space="preserve">399BW</t>
  </si>
  <si>
    <t xml:space="preserve">*优质专业办公网布饰面
*框架采用新料加钎，抗老化
*白色PP固定扶手，纯棉座包带座壳
*中班蝴蝶底盘，初始可锁定，无极逍遥底盘
*三级黑色气压棒                                                    
*310MM白色五星脚，65MM黑白轮</t>
  </si>
  <si>
    <t xml:space="preserve">浅灰背红座</t>
  </si>
  <si>
    <t xml:space="preserve">25.5KG</t>
  </si>
  <si>
    <t xml:space="preserve">399CW</t>
  </si>
  <si>
    <t xml:space="preserve">*优质专业办公网布饰面
*框架采用新料加钎，抗老化
*白色PP固定扶手，纯棉座包
*白色弓形架</t>
  </si>
  <si>
    <t xml:space="preserve">388AB</t>
  </si>
  <si>
    <t xml:space="preserve">*头枕可升降调节
*框架采用尼龙新料加钎，抗老化
*背采用优质网，座包面料采用优弹力布
*固定扶手，高密度纯棉坐垫，
*中班蝴蝶底盘，初始状态可锁定，无极逍遥底盘，
*三级汽杆，320MM黑色脚，50MM中板轮</t>
  </si>
  <si>
    <t xml:space="preserve">61*42*62.5
2张/箱</t>
  </si>
  <si>
    <t xml:space="preserve">21KG</t>
  </si>
  <si>
    <t xml:space="preserve">22.5KG</t>
  </si>
  <si>
    <t xml:space="preserve">388BB</t>
  </si>
  <si>
    <t xml:space="preserve">*框架采用新料加钎，抗老化
*背采用优质网，座包面料采用优弹力布
*PP固定扶手，高密度纯棉坐垫
*中班蝴蝶底盘，初始状态可锁定，无极逍遥底盘
*三级汽杆，320MM黑色脚，50MM中板轮</t>
  </si>
  <si>
    <t xml:space="preserve">20KG</t>
  </si>
  <si>
    <t xml:space="preserve">21.5KG</t>
  </si>
  <si>
    <t xml:space="preserve">388CB</t>
  </si>
  <si>
    <t xml:space="preserve">*框架采用新料加钎，抗老化
*背采用优质网，座包面料采用优弹力布
*固定扶手，高密度纯棉坐垫，
*管壁厚度2mm，黑色烤漆，加防滑脚垫</t>
  </si>
  <si>
    <t xml:space="preserve">17.7KG</t>
  </si>
  <si>
    <t xml:space="preserve">19.2KG</t>
  </si>
  <si>
    <t xml:space="preserve">388AW</t>
  </si>
  <si>
    <r>
      <rPr>
        <b val="true"/>
        <sz val="12"/>
        <rFont val="宋体"/>
        <family val="0"/>
        <charset val="134"/>
      </rPr>
      <t xml:space="preserve">208</t>
    </r>
    <r>
      <rPr>
        <b val="true"/>
        <sz val="12"/>
        <color rgb="FFFF0000"/>
        <rFont val="宋体"/>
        <family val="0"/>
        <charset val="134"/>
      </rPr>
      <t xml:space="preserve">（定制款下单前咨询业务）</t>
    </r>
  </si>
  <si>
    <t xml:space="preserve">*头枕可升降调节
*框架采用尼龙新料加钎，抗老化
*背采用优质网，座包面料采用优弹力布
*固定扶手，高密度纯棉坐垫，
*中班蝴蝶底盘，初始状态可锁定，无极逍遥底盘，
*三级汽杆，330MM白色五星脚，60MM黑色尼龙轮</t>
  </si>
  <si>
    <t xml:space="preserve">388BW-1</t>
  </si>
  <si>
    <t xml:space="preserve">*框架采用新料加钎，抗老化
*背采用优质网，座包面料采用优弹力布
*固定扶手，高密度纯棉坐垫，
*中班蝴蝶底盘，初始状态可锁定，无极逍遥底盘，
*三级汽杆，310MM白色脚，55MM黑色尼龙轮</t>
  </si>
  <si>
    <t xml:space="preserve">20.3KG</t>
  </si>
  <si>
    <t xml:space="preserve">21.85KG</t>
  </si>
  <si>
    <t xml:space="preserve">388BW-2</t>
  </si>
  <si>
    <t xml:space="preserve">*框架采用新料加钎，抗老化
*背采用优质网，座包面料采用优弹力布
*固定扶手，高密度纯棉坐垫，
*中班蝴蝶底盘，初始状态可锁定，无极逍遥底盘，
*三级汽杆，320MM电镀锥脚，50MM中板轮</t>
  </si>
  <si>
    <t xml:space="preserve">19.5KG</t>
  </si>
  <si>
    <t xml:space="preserve">21.3KG</t>
  </si>
  <si>
    <t xml:space="preserve">388CW</t>
  </si>
  <si>
    <t xml:space="preserve">*框架采用新料加钎，抗老化
*背采用优质网，座包面料采用优弹力布
*固定扶手，高密度纯棉坐垫，
*管壁厚度2mm，白色烤漆，加防滑脚垫</t>
  </si>
  <si>
    <t xml:space="preserve">61*49*60
2张/箱</t>
  </si>
  <si>
    <t xml:space="preserve">17.5KG</t>
  </si>
  <si>
    <t xml:space="preserve">19KG</t>
  </si>
  <si>
    <t xml:space="preserve">518AB</t>
  </si>
  <si>
    <t xml:space="preserve">*框架采用新料加钎，抗老化，带可升降调节腰靠，
*背采用优质网，座包面料采用优弹力布
*固定扶手，高密度纯棉坐垫，可选配座壳+10
*原位锁定底盘
*三级汽杆，340MM黑色尼龙脚，55MM黑色尼龙轮，</t>
  </si>
  <si>
    <t xml:space="preserve">28.7KG</t>
  </si>
  <si>
    <t xml:space="preserve">518BB</t>
  </si>
  <si>
    <t xml:space="preserve">25.7KG</t>
  </si>
  <si>
    <t xml:space="preserve">27.2KG</t>
  </si>
  <si>
    <t xml:space="preserve">518CB</t>
  </si>
  <si>
    <t xml:space="preserve">*框架采用新料加钎，抗老化，带可升降调节腰靠，
*背采用优质网，座包面料采用优弹力布
*固定扶手，高密度纯棉坐垫，可选配座壳
*管壁厚度2mm，黑色烤漆，加防滑脚垫</t>
  </si>
  <si>
    <t xml:space="preserve">768AB</t>
  </si>
  <si>
    <t xml:space="preserve">*可升降头枕
*框架采用新料加钎，抗老化，可调棉腰枕
*背采用优质网布饰面，带腰靠
*升降扶手，高回弹高密度纯棉
*原位锁定底盘
*三级汽杆，320尼龙脚，50MM中板轮</t>
  </si>
  <si>
    <t xml:space="preserve">768BB</t>
  </si>
  <si>
    <t xml:space="preserve">
*框架采用新料加钎，抗老化，可调棉腰枕
*背采用优质网布饰面，带腰靠
*升降扶手，高回弹高密度纯棉
*原位锁定底盘
*三级汽杆，320尼龙脚，50MM中板轮</t>
  </si>
  <si>
    <t xml:space="preserve">24.5KG</t>
  </si>
  <si>
    <t xml:space="preserve">26KG</t>
  </si>
  <si>
    <t xml:space="preserve">928AW</t>
  </si>
  <si>
    <t xml:space="preserve">*框架采用新料加钎，抗老化，
*背和座垫采用优质西皮，
*个性连体式扶手，定型棉坐垫，带座壳               
*单手柄三档底盘，后仰力度可调节
*三级汽杆，330MM高端铝合金脚
*60MMPU静音轮</t>
  </si>
  <si>
    <t xml:space="preserve">全灰色西皮/全橙色西皮</t>
  </si>
  <si>
    <t xml:space="preserve">73*37*61
1张/箱</t>
  </si>
  <si>
    <t xml:space="preserve">15.5KG</t>
  </si>
  <si>
    <t xml:space="preserve">17KG</t>
  </si>
  <si>
    <t xml:space="preserve">928CW</t>
  </si>
  <si>
    <t xml:space="preserve">*框架采用新料加钎，抗老化，
*背和座垫采用优质西皮，
*个性连体式扶手，定型棉坐垫，带座壳  
*管壁厚度2mm，电镀工艺，加防滑脚垫</t>
  </si>
  <si>
    <t xml:space="preserve">87*41*65背+座
58*53*44架子
背+座2套/箱
架子2个/箱</t>
  </si>
  <si>
    <t xml:space="preserve">0.23
0.14</t>
  </si>
  <si>
    <t xml:space="preserve">16.5KG（座背）
8.5KG（架子）</t>
  </si>
  <si>
    <t xml:space="preserve">18KG（座背）
10KG（架子）</t>
  </si>
  <si>
    <t xml:space="preserve">928AB</t>
  </si>
  <si>
    <t xml:space="preserve">*框架采用新料加钎，抗老化，
*背和座垫采用优质西皮，个性连体式扶手
*定型棉坐垫，带座壳                    
*单手柄三档底盘，后仰力度可调节，
*三级汽杆，330MM高端铝合金脚
*60MMPU静音轮</t>
  </si>
  <si>
    <t xml:space="preserve">16KG</t>
  </si>
  <si>
    <t xml:space="preserve">928BB</t>
  </si>
  <si>
    <t xml:space="preserve">*框架采用新料加钎，抗老化
*背和座垫采用优质西皮，
*个性连体式扶手
*定型棉坐垫，带座壳 ，单手柄三档底盘，后仰力度可调节
*三级汽杆，330MM高端铝合金脚，60MMPU静音轮</t>
  </si>
  <si>
    <t xml:space="preserve">14KG</t>
  </si>
  <si>
    <t xml:space="preserve">15.7KG</t>
  </si>
  <si>
    <t xml:space="preserve">928CB</t>
  </si>
  <si>
    <t xml:space="preserve">*框架采用新料加钎，抗老化，
*背和座垫采用优质西皮，
*个性连体式扶手，定型棉坐垫，带座壳  
**管壁厚度2mm，黑色，加防滑脚垫</t>
  </si>
  <si>
    <t xml:space="preserve">928BW</t>
  </si>
  <si>
    <t xml:space="preserve">*框架采用新料加钎，抗老化，
*背和座垫采用优质西皮，
*个性连体式扶手，定型棉坐垫，带座壳  
*单手柄三档底盘，后仰力度可调节，
*三级汽杆，330MM高端铝合金脚
*60MMPU静音轮，</t>
  </si>
  <si>
    <t xml:space="preserve">13.5KG</t>
  </si>
  <si>
    <t xml:space="preserve">15KG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</si>
</sst>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_ "/>
  </numFmts>
  <fonts count="53">
    <font>
      <sz val="11"/>
      <color theme="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宋体"/>
      <family val="0"/>
      <charset val="134"/>
    </font>
    <font>
      <sz val="14"/>
      <color theme="1"/>
      <name val="宋体"/>
      <family val="0"/>
      <charset val="134"/>
    </font>
    <font>
      <sz val="14"/>
      <color theme="1"/>
      <name val="微软雅黑"/>
      <family val="0"/>
      <charset val="134"/>
    </font>
    <font>
      <sz val="22"/>
      <name val="宋体"/>
      <family val="0"/>
      <charset val="134"/>
    </font>
    <font>
      <sz val="22"/>
      <color rgb="FF0000FF"/>
      <name val="宋体"/>
      <family val="0"/>
      <charset val="134"/>
    </font>
    <font>
      <sz val="14"/>
      <name val="宋体"/>
      <family val="0"/>
      <charset val="134"/>
    </font>
    <font>
      <sz val="14"/>
      <name val="微软雅黑"/>
      <family val="0"/>
      <charset val="134"/>
    </font>
    <font>
      <b val="true"/>
      <sz val="14"/>
      <name val="宋体"/>
      <family val="0"/>
      <charset val="134"/>
    </font>
    <font>
      <sz val="16"/>
      <name val="微软雅黑"/>
      <family val="0"/>
      <charset val="134"/>
    </font>
    <font>
      <b val="true"/>
      <sz val="14"/>
      <color rgb="FFFF0000"/>
      <name val="微软雅黑"/>
      <family val="0"/>
      <charset val="134"/>
    </font>
    <font>
      <sz val="14"/>
      <color rgb="FFFF0000"/>
      <name val="微软雅黑"/>
      <family val="0"/>
      <charset val="134"/>
    </font>
    <font>
      <sz val="16"/>
      <color rgb="FFFF0000"/>
      <name val="微软雅黑"/>
      <family val="0"/>
      <charset val="134"/>
    </font>
    <font>
      <b val="true"/>
      <sz val="16"/>
      <color rgb="FFFF0000"/>
      <name val="微软雅黑"/>
      <family val="0"/>
      <charset val="134"/>
    </font>
    <font>
      <sz val="11"/>
      <color theme="1"/>
      <name val="微软雅黑"/>
      <family val="0"/>
      <charset val="134"/>
    </font>
    <font>
      <sz val="11"/>
      <name val="宋体"/>
      <family val="0"/>
      <charset val="134"/>
    </font>
    <font>
      <b val="true"/>
      <sz val="14"/>
      <name val="思源黑体 CN Light"/>
      <family val="0"/>
      <charset val="134"/>
    </font>
    <font>
      <b val="true"/>
      <sz val="14"/>
      <color theme="1"/>
      <name val="微软雅黑"/>
      <family val="0"/>
      <charset val="134"/>
    </font>
    <font>
      <b val="true"/>
      <sz val="9"/>
      <name val="思源黑体 CN Light"/>
      <family val="0"/>
      <charset val="134"/>
    </font>
    <font>
      <sz val="11"/>
      <name val="微软雅黑"/>
      <family val="0"/>
      <charset val="134"/>
    </font>
    <font>
      <sz val="10"/>
      <name val="微软雅黑"/>
      <family val="0"/>
      <charset val="134"/>
    </font>
    <font>
      <sz val="10"/>
      <name val="宋体"/>
      <family val="0"/>
      <charset val="134"/>
    </font>
    <font>
      <b val="true"/>
      <sz val="9"/>
      <name val="宋体"/>
      <family val="0"/>
      <charset val="134"/>
    </font>
    <font>
      <sz val="12"/>
      <name val="Arial"/>
      <family val="0"/>
      <charset val="134"/>
    </font>
    <font>
      <sz val="10"/>
      <color theme="1"/>
      <name val="微软雅黑"/>
      <family val="0"/>
      <charset val="134"/>
    </font>
    <font>
      <sz val="12"/>
      <color rgb="FFFF0000"/>
      <name val="Arial"/>
      <family val="0"/>
      <charset val="134"/>
    </font>
    <font>
      <sz val="11"/>
      <color rgb="FFFF0000"/>
      <name val="微软雅黑"/>
      <family val="0"/>
      <charset val="134"/>
    </font>
    <font>
      <sz val="9"/>
      <name val="宋体"/>
      <family val="0"/>
      <charset val="134"/>
    </font>
    <font>
      <sz val="11"/>
      <color rgb="FF00B050"/>
      <name val="宋体"/>
      <family val="0"/>
      <charset val="134"/>
    </font>
    <font>
      <b val="true"/>
      <sz val="12"/>
      <color rgb="FFFF0000"/>
      <name val="微软雅黑"/>
      <family val="0"/>
      <charset val="134"/>
    </font>
    <font>
      <sz val="10"/>
      <color rgb="FF000000"/>
      <name val="微软雅黑"/>
      <family val="0"/>
      <charset val="134"/>
    </font>
    <font>
      <sz val="9"/>
      <color rgb="FF000000"/>
      <name val="微软雅黑"/>
      <family val="0"/>
      <charset val="134"/>
    </font>
    <font>
      <b val="true"/>
      <sz val="11"/>
      <color rgb="FFFF0000"/>
      <name val="微软雅黑"/>
      <family val="0"/>
      <charset val="134"/>
    </font>
    <font>
      <b val="true"/>
      <sz val="12"/>
      <color theme="1"/>
      <name val="微软雅黑"/>
      <family val="0"/>
      <charset val="134"/>
    </font>
    <font>
      <sz val="12"/>
      <color rgb="FFFF0000"/>
      <name val="宋体"/>
      <family val="0"/>
      <charset val="134"/>
    </font>
    <font>
      <sz val="11"/>
      <color rgb="FF000000"/>
      <name val="微软雅黑"/>
      <family val="0"/>
      <charset val="134"/>
    </font>
    <font>
      <b val="true"/>
      <sz val="11"/>
      <name val="宋体"/>
      <family val="0"/>
      <charset val="134"/>
    </font>
    <font>
      <b val="true"/>
      <sz val="11"/>
      <name val="思源黑体 CN Light"/>
      <family val="0"/>
      <charset val="134"/>
    </font>
    <font>
      <b val="true"/>
      <sz val="11"/>
      <color rgb="FFFF0000"/>
      <name val="宋体"/>
      <family val="0"/>
      <charset val="134"/>
    </font>
    <font>
      <b val="true"/>
      <sz val="12"/>
      <name val="宋体"/>
      <family val="0"/>
      <charset val="134"/>
    </font>
    <font>
      <b val="true"/>
      <sz val="12"/>
      <color rgb="FFFF0000"/>
      <name val="宋体"/>
      <family val="0"/>
      <charset val="134"/>
    </font>
    <font>
      <b val="true"/>
      <sz val="12"/>
      <color theme="1"/>
      <name val="宋体"/>
      <family val="0"/>
      <charset val="134"/>
    </font>
    <font>
      <b val="true"/>
      <sz val="22"/>
      <color theme="0"/>
      <name val="宋体"/>
      <family val="0"/>
      <charset val="134"/>
    </font>
    <font>
      <b val="true"/>
      <sz val="10"/>
      <name val="微软雅黑"/>
      <family val="0"/>
      <charset val="134"/>
    </font>
    <font>
      <sz val="9"/>
      <color theme="1"/>
      <name val="思源黑体 CN Light"/>
      <family val="0"/>
      <charset val="134"/>
    </font>
    <font>
      <b val="true"/>
      <sz val="9"/>
      <color theme="1"/>
      <name val="思源黑体 CN Light"/>
      <family val="0"/>
      <charset val="134"/>
    </font>
    <font>
      <b val="true"/>
      <sz val="9"/>
      <name val="微软雅黑"/>
      <family val="0"/>
      <charset val="134"/>
    </font>
    <font>
      <sz val="9"/>
      <name val="思源黑体 CN Light"/>
      <family val="0"/>
      <charset val="134"/>
    </font>
    <font>
      <sz val="9"/>
      <color rgb="FFFF0000"/>
      <name val="思源黑体 CN Light"/>
      <family val="0"/>
      <charset val="134"/>
    </font>
    <font>
      <b val="true"/>
      <sz val="10"/>
      <color rgb="FF000000"/>
      <name val="微软雅黑"/>
      <family val="0"/>
      <charset val="134"/>
    </font>
  </fonts>
  <fills count="7">
    <fill>
      <patternFill patternType="none"/>
    </fill>
    <fill>
      <patternFill patternType="gray125"/>
    </fill>
    <fill>
      <patternFill patternType="solid">
        <fgColor theme="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rgb="FF92D050"/>
      </patternFill>
    </fill>
    <fill>
      <patternFill patternType="solid">
        <fgColor theme="4" tint="0.3999"/>
        <bgColor rgb="FFC0C0C0"/>
      </patternFill>
    </fill>
    <fill>
      <patternFill patternType="solid">
        <fgColor theme="0"/>
        <bgColor rgb="FFE7E6E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2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3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5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3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2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2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" xfId="2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8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4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4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1" xfId="2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4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3" fillId="5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5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5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5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23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8" fillId="5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5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4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3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2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2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9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6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12 2" xfId="20"/>
    <cellStyle name="常规 17" xfId="21"/>
    <cellStyle name="常规 18" xfId="22"/>
    <cellStyle name="常规_Sheet1" xfId="23"/>
  </cellStyles>
  <dxfs count="4">
    <dxf>
      <fill>
        <patternFill patternType="solid">
          <fgColor rgb="FFE7E6E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2E75B6"/>
      <rgbColor rgb="FF33CCCC"/>
      <rgbColor rgb="FF92D050"/>
      <rgbColor rgb="FFFFCC00"/>
      <rgbColor rgb="FFFF9900"/>
      <rgbColor rgb="FFED7D31"/>
      <rgbColor rgb="FF44546A"/>
      <rgbColor rgb="FF70AD47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5.png"/><Relationship Id="rId2" Type="http://schemas.openxmlformats.org/officeDocument/2006/relationships/image" Target="../media/image46.png"/><Relationship Id="rId3" Type="http://schemas.openxmlformats.org/officeDocument/2006/relationships/image" Target="../media/image47.png"/><Relationship Id="rId4" Type="http://schemas.openxmlformats.org/officeDocument/2006/relationships/image" Target="../media/image48.png"/><Relationship Id="rId5" Type="http://schemas.openxmlformats.org/officeDocument/2006/relationships/image" Target="../media/image49.png"/><Relationship Id="rId6" Type="http://schemas.openxmlformats.org/officeDocument/2006/relationships/image" Target="../media/image50.png"/><Relationship Id="rId7" Type="http://schemas.openxmlformats.org/officeDocument/2006/relationships/image" Target="../media/image51.png"/><Relationship Id="rId8" Type="http://schemas.openxmlformats.org/officeDocument/2006/relationships/image" Target="../media/image52.png"/><Relationship Id="rId9" Type="http://schemas.openxmlformats.org/officeDocument/2006/relationships/image" Target="../media/image53.png"/><Relationship Id="rId10" Type="http://schemas.openxmlformats.org/officeDocument/2006/relationships/image" Target="../media/image54.png"/><Relationship Id="rId11" Type="http://schemas.openxmlformats.org/officeDocument/2006/relationships/image" Target="../media/image55.png"/><Relationship Id="rId12" Type="http://schemas.openxmlformats.org/officeDocument/2006/relationships/image" Target="../media/image56.png"/><Relationship Id="rId13" Type="http://schemas.openxmlformats.org/officeDocument/2006/relationships/image" Target="../media/image57.png"/><Relationship Id="rId14" Type="http://schemas.openxmlformats.org/officeDocument/2006/relationships/image" Target="../media/image58.png"/><Relationship Id="rId15" Type="http://schemas.openxmlformats.org/officeDocument/2006/relationships/image" Target="../media/image59.png"/><Relationship Id="rId16" Type="http://schemas.openxmlformats.org/officeDocument/2006/relationships/image" Target="../media/image60.png"/><Relationship Id="rId17" Type="http://schemas.openxmlformats.org/officeDocument/2006/relationships/image" Target="../media/image61.png"/><Relationship Id="rId18" Type="http://schemas.openxmlformats.org/officeDocument/2006/relationships/image" Target="../media/image62.png"/><Relationship Id="rId19" Type="http://schemas.openxmlformats.org/officeDocument/2006/relationships/image" Target="../media/image63.png"/><Relationship Id="rId20" Type="http://schemas.openxmlformats.org/officeDocument/2006/relationships/image" Target="../media/image64.png"/><Relationship Id="rId21" Type="http://schemas.openxmlformats.org/officeDocument/2006/relationships/image" Target="../media/image65.png"/><Relationship Id="rId22" Type="http://schemas.openxmlformats.org/officeDocument/2006/relationships/image" Target="../media/image66.png"/><Relationship Id="rId23" Type="http://schemas.openxmlformats.org/officeDocument/2006/relationships/image" Target="../media/image67.png"/><Relationship Id="rId24" Type="http://schemas.openxmlformats.org/officeDocument/2006/relationships/image" Target="../media/image68.png"/><Relationship Id="rId25" Type="http://schemas.openxmlformats.org/officeDocument/2006/relationships/image" Target="../media/image69.png"/><Relationship Id="rId26" Type="http://schemas.openxmlformats.org/officeDocument/2006/relationships/image" Target="../media/image70.png"/><Relationship Id="rId27" Type="http://schemas.openxmlformats.org/officeDocument/2006/relationships/image" Target="../media/image71.png"/><Relationship Id="rId28" Type="http://schemas.openxmlformats.org/officeDocument/2006/relationships/image" Target="../media/image72.png"/><Relationship Id="rId29" Type="http://schemas.openxmlformats.org/officeDocument/2006/relationships/image" Target="../media/image73.png"/><Relationship Id="rId30" Type="http://schemas.openxmlformats.org/officeDocument/2006/relationships/image" Target="../media/image74.png"/><Relationship Id="rId31" Type="http://schemas.openxmlformats.org/officeDocument/2006/relationships/image" Target="../media/image75.png"/><Relationship Id="rId32" Type="http://schemas.openxmlformats.org/officeDocument/2006/relationships/image" Target="../media/image76.png"/><Relationship Id="rId33" Type="http://schemas.openxmlformats.org/officeDocument/2006/relationships/image" Target="../media/image77.png"/><Relationship Id="rId34" Type="http://schemas.openxmlformats.org/officeDocument/2006/relationships/image" Target="../media/image78.png"/><Relationship Id="rId35" Type="http://schemas.openxmlformats.org/officeDocument/2006/relationships/image" Target="../media/image79.png"/><Relationship Id="rId36" Type="http://schemas.openxmlformats.org/officeDocument/2006/relationships/image" Target="../media/image80.png"/><Relationship Id="rId37" Type="http://schemas.openxmlformats.org/officeDocument/2006/relationships/image" Target="../media/image81.png"/><Relationship Id="rId38" Type="http://schemas.openxmlformats.org/officeDocument/2006/relationships/image" Target="../media/image82.png"/><Relationship Id="rId39" Type="http://schemas.openxmlformats.org/officeDocument/2006/relationships/image" Target="../media/image83.png"/><Relationship Id="rId40" Type="http://schemas.openxmlformats.org/officeDocument/2006/relationships/image" Target="../media/image84.png"/><Relationship Id="rId41" Type="http://schemas.openxmlformats.org/officeDocument/2006/relationships/image" Target="../media/image85.png"/><Relationship Id="rId42" Type="http://schemas.openxmlformats.org/officeDocument/2006/relationships/image" Target="../media/image86.png"/><Relationship Id="rId43" Type="http://schemas.openxmlformats.org/officeDocument/2006/relationships/image" Target="../media/image87.png"/><Relationship Id="rId44" Type="http://schemas.openxmlformats.org/officeDocument/2006/relationships/image" Target="../media/image88.png"/><Relationship Id="rId45" Type="http://schemas.openxmlformats.org/officeDocument/2006/relationships/image" Target="../media/image89.png"/><Relationship Id="rId46" Type="http://schemas.openxmlformats.org/officeDocument/2006/relationships/image" Target="../media/image90.png"/><Relationship Id="rId47" Type="http://schemas.openxmlformats.org/officeDocument/2006/relationships/image" Target="../media/image91.png"/><Relationship Id="rId48" Type="http://schemas.openxmlformats.org/officeDocument/2006/relationships/image" Target="../media/image92.png"/><Relationship Id="rId49" Type="http://schemas.openxmlformats.org/officeDocument/2006/relationships/image" Target="../media/image93.png"/><Relationship Id="rId50" Type="http://schemas.openxmlformats.org/officeDocument/2006/relationships/image" Target="../media/image94.png"/><Relationship Id="rId51" Type="http://schemas.openxmlformats.org/officeDocument/2006/relationships/image" Target="../media/image95.png"/><Relationship Id="rId52" Type="http://schemas.openxmlformats.org/officeDocument/2006/relationships/image" Target="../media/image96.png"/><Relationship Id="rId53" Type="http://schemas.openxmlformats.org/officeDocument/2006/relationships/image" Target="../media/image97.png"/><Relationship Id="rId54" Type="http://schemas.openxmlformats.org/officeDocument/2006/relationships/image" Target="../media/image98.png"/><Relationship Id="rId55" Type="http://schemas.openxmlformats.org/officeDocument/2006/relationships/image" Target="../media/image99.png"/><Relationship Id="rId56" Type="http://schemas.openxmlformats.org/officeDocument/2006/relationships/image" Target="../media/image100.png"/><Relationship Id="rId57" Type="http://schemas.openxmlformats.org/officeDocument/2006/relationships/image" Target="../media/image101.png"/><Relationship Id="rId58" Type="http://schemas.openxmlformats.org/officeDocument/2006/relationships/image" Target="../media/image102.png"/><Relationship Id="rId59" Type="http://schemas.openxmlformats.org/officeDocument/2006/relationships/image" Target="../media/image103.png"/><Relationship Id="rId60" Type="http://schemas.openxmlformats.org/officeDocument/2006/relationships/image" Target="../media/image104.png"/><Relationship Id="rId61" Type="http://schemas.openxmlformats.org/officeDocument/2006/relationships/image" Target="../media/image105.png"/><Relationship Id="rId62" Type="http://schemas.openxmlformats.org/officeDocument/2006/relationships/image" Target="../media/image106.png"/><Relationship Id="rId63" Type="http://schemas.openxmlformats.org/officeDocument/2006/relationships/image" Target="../media/image107.png"/><Relationship Id="rId64" Type="http://schemas.openxmlformats.org/officeDocument/2006/relationships/image" Target="../media/image108.png"/><Relationship Id="rId65" Type="http://schemas.openxmlformats.org/officeDocument/2006/relationships/image" Target="../media/image109.png"/><Relationship Id="rId66" Type="http://schemas.openxmlformats.org/officeDocument/2006/relationships/image" Target="../media/image110.png"/><Relationship Id="rId67" Type="http://schemas.openxmlformats.org/officeDocument/2006/relationships/image" Target="../media/image11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12.png"/><Relationship Id="rId2" Type="http://schemas.openxmlformats.org/officeDocument/2006/relationships/image" Target="../media/image113.png"/><Relationship Id="rId3" Type="http://schemas.openxmlformats.org/officeDocument/2006/relationships/image" Target="../media/image114.png"/><Relationship Id="rId4" Type="http://schemas.openxmlformats.org/officeDocument/2006/relationships/image" Target="../media/image115.png"/><Relationship Id="rId5" Type="http://schemas.openxmlformats.org/officeDocument/2006/relationships/image" Target="../media/image116.png"/><Relationship Id="rId6" Type="http://schemas.openxmlformats.org/officeDocument/2006/relationships/image" Target="../media/image117.png"/><Relationship Id="rId7" Type="http://schemas.openxmlformats.org/officeDocument/2006/relationships/image" Target="../media/image118.png"/><Relationship Id="rId8" Type="http://schemas.openxmlformats.org/officeDocument/2006/relationships/image" Target="../media/image119.png"/><Relationship Id="rId9" Type="http://schemas.openxmlformats.org/officeDocument/2006/relationships/image" Target="../media/image120.png"/><Relationship Id="rId10" Type="http://schemas.openxmlformats.org/officeDocument/2006/relationships/image" Target="../media/image121.png"/><Relationship Id="rId11" Type="http://schemas.openxmlformats.org/officeDocument/2006/relationships/image" Target="../media/image122.png"/><Relationship Id="rId12" Type="http://schemas.openxmlformats.org/officeDocument/2006/relationships/image" Target="../media/image123.png"/><Relationship Id="rId13" Type="http://schemas.openxmlformats.org/officeDocument/2006/relationships/image" Target="../media/image124.png"/><Relationship Id="rId14" Type="http://schemas.openxmlformats.org/officeDocument/2006/relationships/image" Target="../media/image125.png"/><Relationship Id="rId15" Type="http://schemas.openxmlformats.org/officeDocument/2006/relationships/image" Target="../media/image126.png"/><Relationship Id="rId16" Type="http://schemas.openxmlformats.org/officeDocument/2006/relationships/image" Target="../media/image127.png"/><Relationship Id="rId17" Type="http://schemas.openxmlformats.org/officeDocument/2006/relationships/image" Target="../media/image128.png"/><Relationship Id="rId18" Type="http://schemas.openxmlformats.org/officeDocument/2006/relationships/image" Target="../media/image129.png"/><Relationship Id="rId19" Type="http://schemas.openxmlformats.org/officeDocument/2006/relationships/image" Target="../media/image130.png"/><Relationship Id="rId20" Type="http://schemas.openxmlformats.org/officeDocument/2006/relationships/image" Target="../media/image13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32.png"/><Relationship Id="rId2" Type="http://schemas.openxmlformats.org/officeDocument/2006/relationships/image" Target="../media/image133.png"/><Relationship Id="rId3" Type="http://schemas.openxmlformats.org/officeDocument/2006/relationships/image" Target="../media/image134.png"/><Relationship Id="rId4" Type="http://schemas.openxmlformats.org/officeDocument/2006/relationships/image" Target="../media/image135.png"/><Relationship Id="rId5" Type="http://schemas.openxmlformats.org/officeDocument/2006/relationships/image" Target="../media/image136.png"/><Relationship Id="rId6" Type="http://schemas.openxmlformats.org/officeDocument/2006/relationships/image" Target="../media/image137.png"/><Relationship Id="rId7" Type="http://schemas.openxmlformats.org/officeDocument/2006/relationships/image" Target="../media/image138.png"/><Relationship Id="rId8" Type="http://schemas.openxmlformats.org/officeDocument/2006/relationships/image" Target="../media/image139.png"/><Relationship Id="rId9" Type="http://schemas.openxmlformats.org/officeDocument/2006/relationships/image" Target="../media/image140.png"/><Relationship Id="rId10" Type="http://schemas.openxmlformats.org/officeDocument/2006/relationships/image" Target="../media/image141.png"/><Relationship Id="rId11" Type="http://schemas.openxmlformats.org/officeDocument/2006/relationships/image" Target="../media/image142.png"/><Relationship Id="rId12" Type="http://schemas.openxmlformats.org/officeDocument/2006/relationships/image" Target="../media/image143.png"/><Relationship Id="rId13" Type="http://schemas.openxmlformats.org/officeDocument/2006/relationships/image" Target="../media/image144.png"/><Relationship Id="rId14" Type="http://schemas.openxmlformats.org/officeDocument/2006/relationships/image" Target="../media/image1.png"/><Relationship Id="rId15" Type="http://schemas.openxmlformats.org/officeDocument/2006/relationships/image" Target="../media/image145.png"/><Relationship Id="rId16" Type="http://schemas.openxmlformats.org/officeDocument/2006/relationships/image" Target="../media/image2.png"/><Relationship Id="rId17" Type="http://schemas.openxmlformats.org/officeDocument/2006/relationships/image" Target="../media/image146.png"/><Relationship Id="rId18" Type="http://schemas.openxmlformats.org/officeDocument/2006/relationships/image" Target="../media/image147.png"/><Relationship Id="rId19" Type="http://schemas.openxmlformats.org/officeDocument/2006/relationships/image" Target="../media/image148.png"/><Relationship Id="rId20" Type="http://schemas.openxmlformats.org/officeDocument/2006/relationships/image" Target="../media/image149.png"/><Relationship Id="rId21" Type="http://schemas.openxmlformats.org/officeDocument/2006/relationships/image" Target="../media/image150.png"/><Relationship Id="rId22" Type="http://schemas.openxmlformats.org/officeDocument/2006/relationships/image" Target="../media/image151.png"/><Relationship Id="rId23" Type="http://schemas.openxmlformats.org/officeDocument/2006/relationships/image" Target="../media/image151.png"/><Relationship Id="rId24" Type="http://schemas.openxmlformats.org/officeDocument/2006/relationships/image" Target="../media/image152.png"/><Relationship Id="rId25" Type="http://schemas.openxmlformats.org/officeDocument/2006/relationships/image" Target="../media/image152.png"/><Relationship Id="rId26" Type="http://schemas.openxmlformats.org/officeDocument/2006/relationships/image" Target="../media/image23.png"/><Relationship Id="rId27" Type="http://schemas.openxmlformats.org/officeDocument/2006/relationships/image" Target="../media/image24.png"/><Relationship Id="rId28" Type="http://schemas.openxmlformats.org/officeDocument/2006/relationships/image" Target="../media/image25.png"/><Relationship Id="rId29" Type="http://schemas.openxmlformats.org/officeDocument/2006/relationships/image" Target="../media/image26.png"/><Relationship Id="rId30" Type="http://schemas.openxmlformats.org/officeDocument/2006/relationships/image" Target="../media/image27.png"/><Relationship Id="rId31" Type="http://schemas.openxmlformats.org/officeDocument/2006/relationships/image" Target="../media/image28.png"/><Relationship Id="rId32" Type="http://schemas.openxmlformats.org/officeDocument/2006/relationships/image" Target="../media/image29.png"/><Relationship Id="rId33" Type="http://schemas.openxmlformats.org/officeDocument/2006/relationships/image" Target="../media/image30.png"/><Relationship Id="rId34" Type="http://schemas.openxmlformats.org/officeDocument/2006/relationships/image" Target="../media/image31.png"/><Relationship Id="rId35" Type="http://schemas.openxmlformats.org/officeDocument/2006/relationships/image" Target="../media/image32.png"/><Relationship Id="rId36" Type="http://schemas.openxmlformats.org/officeDocument/2006/relationships/image" Target="../media/image132.png"/><Relationship Id="rId37" Type="http://schemas.openxmlformats.org/officeDocument/2006/relationships/image" Target="../media/image132.png"/><Relationship Id="rId38" Type="http://schemas.openxmlformats.org/officeDocument/2006/relationships/image" Target="../media/image132.png"/><Relationship Id="rId39" Type="http://schemas.openxmlformats.org/officeDocument/2006/relationships/image" Target="../media/image13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53.png"/><Relationship Id="rId2" Type="http://schemas.openxmlformats.org/officeDocument/2006/relationships/image" Target="../media/image154.png"/><Relationship Id="rId3" Type="http://schemas.openxmlformats.org/officeDocument/2006/relationships/image" Target="../media/image155.png"/><Relationship Id="rId4" Type="http://schemas.openxmlformats.org/officeDocument/2006/relationships/image" Target="../media/image156.png"/><Relationship Id="rId5" Type="http://schemas.openxmlformats.org/officeDocument/2006/relationships/image" Target="../media/image157.png"/><Relationship Id="rId6" Type="http://schemas.openxmlformats.org/officeDocument/2006/relationships/image" Target="../media/image158.png"/><Relationship Id="rId7" Type="http://schemas.openxmlformats.org/officeDocument/2006/relationships/image" Target="../media/image159.png"/><Relationship Id="rId8" Type="http://schemas.openxmlformats.org/officeDocument/2006/relationships/image" Target="../media/image160.png"/><Relationship Id="rId9" Type="http://schemas.openxmlformats.org/officeDocument/2006/relationships/image" Target="../media/image161.png"/><Relationship Id="rId10" Type="http://schemas.openxmlformats.org/officeDocument/2006/relationships/image" Target="../media/image162.png"/><Relationship Id="rId11" Type="http://schemas.openxmlformats.org/officeDocument/2006/relationships/image" Target="../media/image163.png"/><Relationship Id="rId12" Type="http://schemas.openxmlformats.org/officeDocument/2006/relationships/image" Target="../media/image164.png"/><Relationship Id="rId13" Type="http://schemas.openxmlformats.org/officeDocument/2006/relationships/image" Target="../media/image165.png"/><Relationship Id="rId14" Type="http://schemas.openxmlformats.org/officeDocument/2006/relationships/image" Target="../media/image166.png"/><Relationship Id="rId15" Type="http://schemas.openxmlformats.org/officeDocument/2006/relationships/image" Target="../media/image167.png"/><Relationship Id="rId16" Type="http://schemas.openxmlformats.org/officeDocument/2006/relationships/image" Target="../media/image168.png"/><Relationship Id="rId17" Type="http://schemas.openxmlformats.org/officeDocument/2006/relationships/image" Target="../media/image169.png"/><Relationship Id="rId18" Type="http://schemas.openxmlformats.org/officeDocument/2006/relationships/image" Target="../media/image170.png"/><Relationship Id="rId19" Type="http://schemas.openxmlformats.org/officeDocument/2006/relationships/image" Target="../media/image171.png"/><Relationship Id="rId20" Type="http://schemas.openxmlformats.org/officeDocument/2006/relationships/image" Target="../media/image172.png"/><Relationship Id="rId21" Type="http://schemas.openxmlformats.org/officeDocument/2006/relationships/image" Target="../media/image173.png"/><Relationship Id="rId22" Type="http://schemas.openxmlformats.org/officeDocument/2006/relationships/image" Target="../media/image173.png"/><Relationship Id="rId23" Type="http://schemas.openxmlformats.org/officeDocument/2006/relationships/image" Target="../media/image173.png"/><Relationship Id="rId24" Type="http://schemas.openxmlformats.org/officeDocument/2006/relationships/image" Target="../media/image173.png"/><Relationship Id="rId25" Type="http://schemas.openxmlformats.org/officeDocument/2006/relationships/image" Target="../media/image173.png"/><Relationship Id="rId26" Type="http://schemas.openxmlformats.org/officeDocument/2006/relationships/image" Target="../media/image173.png"/><Relationship Id="rId27" Type="http://schemas.openxmlformats.org/officeDocument/2006/relationships/image" Target="../media/image173.png"/><Relationship Id="rId28" Type="http://schemas.openxmlformats.org/officeDocument/2006/relationships/image" Target="../media/image173.png"/><Relationship Id="rId29" Type="http://schemas.openxmlformats.org/officeDocument/2006/relationships/image" Target="../media/image173.png"/><Relationship Id="rId30" Type="http://schemas.openxmlformats.org/officeDocument/2006/relationships/image" Target="../media/image132.png"/><Relationship Id="rId31" Type="http://schemas.openxmlformats.org/officeDocument/2006/relationships/image" Target="../media/image132.png"/><Relationship Id="rId32" Type="http://schemas.openxmlformats.org/officeDocument/2006/relationships/image" Target="../media/image132.png"/><Relationship Id="rId33" Type="http://schemas.openxmlformats.org/officeDocument/2006/relationships/image" Target="../media/image132.png"/><Relationship Id="rId34" Type="http://schemas.openxmlformats.org/officeDocument/2006/relationships/image" Target="../media/image132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35.png"/><Relationship Id="rId2" Type="http://schemas.openxmlformats.org/officeDocument/2006/relationships/image" Target="../media/image137.png"/><Relationship Id="rId3" Type="http://schemas.openxmlformats.org/officeDocument/2006/relationships/image" Target="../media/image174.png"/><Relationship Id="rId4" Type="http://schemas.openxmlformats.org/officeDocument/2006/relationships/image" Target="../media/image175.png"/><Relationship Id="rId5" Type="http://schemas.openxmlformats.org/officeDocument/2006/relationships/image" Target="../media/image176.jpeg"/><Relationship Id="rId6" Type="http://schemas.openxmlformats.org/officeDocument/2006/relationships/image" Target="../media/image177.png"/><Relationship Id="rId7" Type="http://schemas.openxmlformats.org/officeDocument/2006/relationships/image" Target="../media/image178.png"/><Relationship Id="rId8" Type="http://schemas.openxmlformats.org/officeDocument/2006/relationships/image" Target="../media/image179.jpeg"/><Relationship Id="rId9" Type="http://schemas.openxmlformats.org/officeDocument/2006/relationships/image" Target="../media/image180.png"/><Relationship Id="rId10" Type="http://schemas.openxmlformats.org/officeDocument/2006/relationships/image" Target="../media/image181.png"/><Relationship Id="rId11" Type="http://schemas.openxmlformats.org/officeDocument/2006/relationships/image" Target="../media/image182.jpeg"/><Relationship Id="rId12" Type="http://schemas.openxmlformats.org/officeDocument/2006/relationships/image" Target="../media/image183.png"/><Relationship Id="rId13" Type="http://schemas.openxmlformats.org/officeDocument/2006/relationships/image" Target="../media/image184.png"/><Relationship Id="rId14" Type="http://schemas.openxmlformats.org/officeDocument/2006/relationships/image" Target="../media/image185.png"/><Relationship Id="rId15" Type="http://schemas.openxmlformats.org/officeDocument/2006/relationships/image" Target="../media/image186.png"/><Relationship Id="rId16" Type="http://schemas.openxmlformats.org/officeDocument/2006/relationships/image" Target="../media/image187.jpeg"/><Relationship Id="rId17" Type="http://schemas.openxmlformats.org/officeDocument/2006/relationships/image" Target="../media/image188.jpeg"/><Relationship Id="rId18" Type="http://schemas.openxmlformats.org/officeDocument/2006/relationships/image" Target="../media/image189.png"/><Relationship Id="rId19" Type="http://schemas.openxmlformats.org/officeDocument/2006/relationships/image" Target="../media/image190.png"/><Relationship Id="rId20" Type="http://schemas.openxmlformats.org/officeDocument/2006/relationships/image" Target="../media/image191.png"/><Relationship Id="rId21" Type="http://schemas.openxmlformats.org/officeDocument/2006/relationships/image" Target="../media/image192.png"/><Relationship Id="rId22" Type="http://schemas.openxmlformats.org/officeDocument/2006/relationships/image" Target="../media/image193.png"/><Relationship Id="rId23" Type="http://schemas.openxmlformats.org/officeDocument/2006/relationships/image" Target="../media/image194.png"/><Relationship Id="rId24" Type="http://schemas.openxmlformats.org/officeDocument/2006/relationships/image" Target="../media/image195.png"/><Relationship Id="rId25" Type="http://schemas.openxmlformats.org/officeDocument/2006/relationships/image" Target="../media/image193.png"/><Relationship Id="rId26" Type="http://schemas.openxmlformats.org/officeDocument/2006/relationships/image" Target="../media/image196.png"/><Relationship Id="rId27" Type="http://schemas.openxmlformats.org/officeDocument/2006/relationships/image" Target="../media/image197.png"/><Relationship Id="rId28" Type="http://schemas.openxmlformats.org/officeDocument/2006/relationships/image" Target="../media/image198.png"/><Relationship Id="rId29" Type="http://schemas.openxmlformats.org/officeDocument/2006/relationships/image" Target="../media/image132.png"/><Relationship Id="rId30" Type="http://schemas.openxmlformats.org/officeDocument/2006/relationships/image" Target="../media/image37.png"/><Relationship Id="rId31" Type="http://schemas.openxmlformats.org/officeDocument/2006/relationships/image" Target="../media/image38.png"/><Relationship Id="rId32" Type="http://schemas.openxmlformats.org/officeDocument/2006/relationships/image" Target="../media/image39.png"/><Relationship Id="rId33" Type="http://schemas.openxmlformats.org/officeDocument/2006/relationships/image" Target="../media/image40.png"/><Relationship Id="rId34" Type="http://schemas.openxmlformats.org/officeDocument/2006/relationships/image" Target="../media/image27.png"/><Relationship Id="rId35" Type="http://schemas.openxmlformats.org/officeDocument/2006/relationships/image" Target="../media/image28.png"/><Relationship Id="rId36" Type="http://schemas.openxmlformats.org/officeDocument/2006/relationships/image" Target="../media/image29.png"/><Relationship Id="rId37" Type="http://schemas.openxmlformats.org/officeDocument/2006/relationships/image" Target="../media/image26.png"/><Relationship Id="rId38" Type="http://schemas.openxmlformats.org/officeDocument/2006/relationships/image" Target="../media/image31.png"/><Relationship Id="rId39" Type="http://schemas.openxmlformats.org/officeDocument/2006/relationships/image" Target="../media/image32.png"/><Relationship Id="rId40" Type="http://schemas.openxmlformats.org/officeDocument/2006/relationships/image" Target="../media/image132.png"/><Relationship Id="rId41" Type="http://schemas.openxmlformats.org/officeDocument/2006/relationships/image" Target="../media/image132.png"/><Relationship Id="rId42" Type="http://schemas.openxmlformats.org/officeDocument/2006/relationships/image" Target="../media/image132.png"/><Relationship Id="rId43" Type="http://schemas.openxmlformats.org/officeDocument/2006/relationships/image" Target="../media/image132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85.png"/><Relationship Id="rId2" Type="http://schemas.openxmlformats.org/officeDocument/2006/relationships/image" Target="../media/image199.png"/><Relationship Id="rId3" Type="http://schemas.openxmlformats.org/officeDocument/2006/relationships/image" Target="../media/image133.png"/><Relationship Id="rId4" Type="http://schemas.openxmlformats.org/officeDocument/2006/relationships/image" Target="../media/image134.png"/><Relationship Id="rId5" Type="http://schemas.openxmlformats.org/officeDocument/2006/relationships/image" Target="../media/image135.png"/><Relationship Id="rId6" Type="http://schemas.openxmlformats.org/officeDocument/2006/relationships/image" Target="../media/image136.png"/><Relationship Id="rId7" Type="http://schemas.openxmlformats.org/officeDocument/2006/relationships/image" Target="../media/image137.png"/><Relationship Id="rId8" Type="http://schemas.openxmlformats.org/officeDocument/2006/relationships/image" Target="../media/image138.png"/><Relationship Id="rId9" Type="http://schemas.openxmlformats.org/officeDocument/2006/relationships/image" Target="../media/image139.png"/><Relationship Id="rId10" Type="http://schemas.openxmlformats.org/officeDocument/2006/relationships/image" Target="../media/image140.png"/><Relationship Id="rId11" Type="http://schemas.openxmlformats.org/officeDocument/2006/relationships/image" Target="../media/image141.png"/><Relationship Id="rId12" Type="http://schemas.openxmlformats.org/officeDocument/2006/relationships/image" Target="../media/image142.png"/><Relationship Id="rId13" Type="http://schemas.openxmlformats.org/officeDocument/2006/relationships/image" Target="../media/image143.png"/><Relationship Id="rId14" Type="http://schemas.openxmlformats.org/officeDocument/2006/relationships/image" Target="../media/image144.png"/><Relationship Id="rId15" Type="http://schemas.openxmlformats.org/officeDocument/2006/relationships/image" Target="../media/image200.png"/><Relationship Id="rId16" Type="http://schemas.openxmlformats.org/officeDocument/2006/relationships/image" Target="../media/image201.png"/><Relationship Id="rId17" Type="http://schemas.openxmlformats.org/officeDocument/2006/relationships/image" Target="../media/image187.jpeg"/><Relationship Id="rId18" Type="http://schemas.openxmlformats.org/officeDocument/2006/relationships/image" Target="../media/image202.jpeg"/><Relationship Id="rId19" Type="http://schemas.openxmlformats.org/officeDocument/2006/relationships/image" Target="../media/image188.jpeg"/><Relationship Id="rId20" Type="http://schemas.openxmlformats.org/officeDocument/2006/relationships/image" Target="../media/image203.jpeg"/><Relationship Id="rId21" Type="http://schemas.openxmlformats.org/officeDocument/2006/relationships/image" Target="../media/image204.png"/><Relationship Id="rId22" Type="http://schemas.openxmlformats.org/officeDocument/2006/relationships/image" Target="../media/image176.jpeg"/><Relationship Id="rId23" Type="http://schemas.openxmlformats.org/officeDocument/2006/relationships/image" Target="../media/image182.jpeg"/><Relationship Id="rId24" Type="http://schemas.openxmlformats.org/officeDocument/2006/relationships/image" Target="../media/image176.jpeg"/><Relationship Id="rId25" Type="http://schemas.openxmlformats.org/officeDocument/2006/relationships/image" Target="../media/image205.png"/><Relationship Id="rId26" Type="http://schemas.openxmlformats.org/officeDocument/2006/relationships/image" Target="../media/image206.png"/><Relationship Id="rId27" Type="http://schemas.openxmlformats.org/officeDocument/2006/relationships/image" Target="../media/image177.png"/><Relationship Id="rId28" Type="http://schemas.openxmlformats.org/officeDocument/2006/relationships/image" Target="../media/image178.png"/><Relationship Id="rId29" Type="http://schemas.openxmlformats.org/officeDocument/2006/relationships/image" Target="../media/image176.jpeg"/><Relationship Id="rId30" Type="http://schemas.openxmlformats.org/officeDocument/2006/relationships/image" Target="../media/image207.png"/><Relationship Id="rId31" Type="http://schemas.openxmlformats.org/officeDocument/2006/relationships/image" Target="../media/image179.jpeg"/><Relationship Id="rId32" Type="http://schemas.openxmlformats.org/officeDocument/2006/relationships/image" Target="../media/image208.png"/><Relationship Id="rId33" Type="http://schemas.openxmlformats.org/officeDocument/2006/relationships/image" Target="../media/image182.jpeg"/><Relationship Id="rId34" Type="http://schemas.openxmlformats.org/officeDocument/2006/relationships/image" Target="../media/image180.png"/><Relationship Id="rId35" Type="http://schemas.openxmlformats.org/officeDocument/2006/relationships/image" Target="../media/image183.png"/><Relationship Id="rId36" Type="http://schemas.openxmlformats.org/officeDocument/2006/relationships/image" Target="../media/image209.jpeg"/><Relationship Id="rId37" Type="http://schemas.openxmlformats.org/officeDocument/2006/relationships/image" Target="../media/image210.jpeg"/><Relationship Id="rId38" Type="http://schemas.openxmlformats.org/officeDocument/2006/relationships/image" Target="../media/image182.jpeg"/><Relationship Id="rId39" Type="http://schemas.openxmlformats.org/officeDocument/2006/relationships/image" Target="../media/image211.png"/><Relationship Id="rId40" Type="http://schemas.openxmlformats.org/officeDocument/2006/relationships/image" Target="../media/image188.jpeg"/><Relationship Id="rId41" Type="http://schemas.openxmlformats.org/officeDocument/2006/relationships/image" Target="../media/image212.png"/><Relationship Id="rId42" Type="http://schemas.openxmlformats.org/officeDocument/2006/relationships/image" Target="../media/image188.jpeg"/><Relationship Id="rId43" Type="http://schemas.openxmlformats.org/officeDocument/2006/relationships/image" Target="../media/image188.jpeg"/><Relationship Id="rId44" Type="http://schemas.openxmlformats.org/officeDocument/2006/relationships/image" Target="../media/image213.png"/><Relationship Id="rId45" Type="http://schemas.openxmlformats.org/officeDocument/2006/relationships/image" Target="../media/image214.png"/><Relationship Id="rId46" Type="http://schemas.openxmlformats.org/officeDocument/2006/relationships/image" Target="../media/image215.png"/><Relationship Id="rId47" Type="http://schemas.openxmlformats.org/officeDocument/2006/relationships/image" Target="../media/image216.png"/><Relationship Id="rId48" Type="http://schemas.openxmlformats.org/officeDocument/2006/relationships/image" Target="../media/image217.png"/><Relationship Id="rId49" Type="http://schemas.openxmlformats.org/officeDocument/2006/relationships/image" Target="../media/image218.png"/><Relationship Id="rId50" Type="http://schemas.openxmlformats.org/officeDocument/2006/relationships/image" Target="../media/image219.png"/><Relationship Id="rId51" Type="http://schemas.openxmlformats.org/officeDocument/2006/relationships/image" Target="../media/image132.png"/><Relationship Id="rId52" Type="http://schemas.openxmlformats.org/officeDocument/2006/relationships/image" Target="../media/image37.png"/><Relationship Id="rId53" Type="http://schemas.openxmlformats.org/officeDocument/2006/relationships/image" Target="../media/image38.png"/><Relationship Id="rId54" Type="http://schemas.openxmlformats.org/officeDocument/2006/relationships/image" Target="../media/image39.png"/><Relationship Id="rId55" Type="http://schemas.openxmlformats.org/officeDocument/2006/relationships/image" Target="../media/image40.png"/><Relationship Id="rId56" Type="http://schemas.openxmlformats.org/officeDocument/2006/relationships/image" Target="../media/image132.png"/><Relationship Id="rId57" Type="http://schemas.openxmlformats.org/officeDocument/2006/relationships/image" Target="../media/image132.png"/><Relationship Id="rId58" Type="http://schemas.openxmlformats.org/officeDocument/2006/relationships/image" Target="../media/image132.png"/><Relationship Id="rId59" Type="http://schemas.openxmlformats.org/officeDocument/2006/relationships/image" Target="../media/image132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00.png"/><Relationship Id="rId2" Type="http://schemas.openxmlformats.org/officeDocument/2006/relationships/image" Target="../media/image101.png"/><Relationship Id="rId3" Type="http://schemas.openxmlformats.org/officeDocument/2006/relationships/image" Target="../media/image102.png"/><Relationship Id="rId4" Type="http://schemas.openxmlformats.org/officeDocument/2006/relationships/image" Target="../media/image103.png"/><Relationship Id="rId5" Type="http://schemas.openxmlformats.org/officeDocument/2006/relationships/image" Target="../media/image220.png"/><Relationship Id="rId6" Type="http://schemas.openxmlformats.org/officeDocument/2006/relationships/image" Target="../media/image221.png"/><Relationship Id="rId7" Type="http://schemas.openxmlformats.org/officeDocument/2006/relationships/image" Target="../media/image222.png"/><Relationship Id="rId8" Type="http://schemas.openxmlformats.org/officeDocument/2006/relationships/image" Target="../media/image223.png"/><Relationship Id="rId9" Type="http://schemas.openxmlformats.org/officeDocument/2006/relationships/image" Target="../media/image224.png"/><Relationship Id="rId10" Type="http://schemas.openxmlformats.org/officeDocument/2006/relationships/image" Target="../media/image225.png"/><Relationship Id="rId11" Type="http://schemas.openxmlformats.org/officeDocument/2006/relationships/image" Target="../media/image104.png"/><Relationship Id="rId12" Type="http://schemas.openxmlformats.org/officeDocument/2006/relationships/image" Target="../media/image105.png"/><Relationship Id="rId13" Type="http://schemas.openxmlformats.org/officeDocument/2006/relationships/image" Target="../media/image226.png"/><Relationship Id="rId14" Type="http://schemas.openxmlformats.org/officeDocument/2006/relationships/image" Target="../media/image227.png"/><Relationship Id="rId15" Type="http://schemas.openxmlformats.org/officeDocument/2006/relationships/image" Target="../media/image228.png"/><Relationship Id="rId16" Type="http://schemas.openxmlformats.org/officeDocument/2006/relationships/image" Target="../media/image229.png"/><Relationship Id="rId17" Type="http://schemas.openxmlformats.org/officeDocument/2006/relationships/image" Target="../media/image192.png"/><Relationship Id="rId18" Type="http://schemas.openxmlformats.org/officeDocument/2006/relationships/image" Target="../media/image230.png"/><Relationship Id="rId19" Type="http://schemas.openxmlformats.org/officeDocument/2006/relationships/image" Target="../media/image193.png"/><Relationship Id="rId20" Type="http://schemas.openxmlformats.org/officeDocument/2006/relationships/image" Target="../media/image231.png"/><Relationship Id="rId21" Type="http://schemas.openxmlformats.org/officeDocument/2006/relationships/image" Target="../media/image232.png"/><Relationship Id="rId22" Type="http://schemas.openxmlformats.org/officeDocument/2006/relationships/image" Target="../media/image233.png"/><Relationship Id="rId23" Type="http://schemas.openxmlformats.org/officeDocument/2006/relationships/image" Target="../media/image234.png"/><Relationship Id="rId24" Type="http://schemas.openxmlformats.org/officeDocument/2006/relationships/image" Target="../media/image235.png"/><Relationship Id="rId25" Type="http://schemas.openxmlformats.org/officeDocument/2006/relationships/image" Target="../media/image236.png"/><Relationship Id="rId26" Type="http://schemas.openxmlformats.org/officeDocument/2006/relationships/image" Target="../media/image106.png"/><Relationship Id="rId27" Type="http://schemas.openxmlformats.org/officeDocument/2006/relationships/image" Target="../media/image107.png"/><Relationship Id="rId28" Type="http://schemas.openxmlformats.org/officeDocument/2006/relationships/image" Target="../media/image108.png"/><Relationship Id="rId29" Type="http://schemas.openxmlformats.org/officeDocument/2006/relationships/image" Target="../media/image109.png"/><Relationship Id="rId30" Type="http://schemas.openxmlformats.org/officeDocument/2006/relationships/image" Target="../media/image110.png"/><Relationship Id="rId31" Type="http://schemas.openxmlformats.org/officeDocument/2006/relationships/image" Target="../media/image111.png"/><Relationship Id="rId32" Type="http://schemas.openxmlformats.org/officeDocument/2006/relationships/image" Target="../media/image237.png"/><Relationship Id="rId33" Type="http://schemas.openxmlformats.org/officeDocument/2006/relationships/image" Target="../media/image238.png"/><Relationship Id="rId34" Type="http://schemas.openxmlformats.org/officeDocument/2006/relationships/image" Target="../media/image239.png"/><Relationship Id="rId35" Type="http://schemas.openxmlformats.org/officeDocument/2006/relationships/image" Target="../media/image240.png"/><Relationship Id="rId36" Type="http://schemas.openxmlformats.org/officeDocument/2006/relationships/image" Target="../media/image241.png"/><Relationship Id="rId37" Type="http://schemas.openxmlformats.org/officeDocument/2006/relationships/image" Target="../media/image242.png"/><Relationship Id="rId38" Type="http://schemas.openxmlformats.org/officeDocument/2006/relationships/image" Target="../media/image243.png"/><Relationship Id="rId39" Type="http://schemas.openxmlformats.org/officeDocument/2006/relationships/image" Target="../media/image244.png"/><Relationship Id="rId40" Type="http://schemas.openxmlformats.org/officeDocument/2006/relationships/image" Target="../media/image245.png"/><Relationship Id="rId41" Type="http://schemas.openxmlformats.org/officeDocument/2006/relationships/image" Target="../media/image246.png"/><Relationship Id="rId42" Type="http://schemas.openxmlformats.org/officeDocument/2006/relationships/image" Target="../media/image247.png"/><Relationship Id="rId43" Type="http://schemas.openxmlformats.org/officeDocument/2006/relationships/image" Target="../media/image248.png"/><Relationship Id="rId44" Type="http://schemas.openxmlformats.org/officeDocument/2006/relationships/image" Target="../media/image249.png"/><Relationship Id="rId45" Type="http://schemas.openxmlformats.org/officeDocument/2006/relationships/image" Target="../media/image250.png"/><Relationship Id="rId46" Type="http://schemas.openxmlformats.org/officeDocument/2006/relationships/image" Target="../media/image251.png"/><Relationship Id="rId47" Type="http://schemas.openxmlformats.org/officeDocument/2006/relationships/image" Target="../media/image252.png"/><Relationship Id="rId48" Type="http://schemas.openxmlformats.org/officeDocument/2006/relationships/image" Target="../media/image253.png"/><Relationship Id="rId49" Type="http://schemas.openxmlformats.org/officeDocument/2006/relationships/image" Target="../media/image253.png"/><Relationship Id="rId50" Type="http://schemas.openxmlformats.org/officeDocument/2006/relationships/image" Target="../media/image254.png"/><Relationship Id="rId51" Type="http://schemas.openxmlformats.org/officeDocument/2006/relationships/image" Target="../media/image254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255.png"/><Relationship Id="rId2" Type="http://schemas.openxmlformats.org/officeDocument/2006/relationships/image" Target="../media/image256.png"/><Relationship Id="rId3" Type="http://schemas.openxmlformats.org/officeDocument/2006/relationships/image" Target="../media/image257.png"/><Relationship Id="rId4" Type="http://schemas.openxmlformats.org/officeDocument/2006/relationships/image" Target="../media/image258.png"/><Relationship Id="rId5" Type="http://schemas.openxmlformats.org/officeDocument/2006/relationships/image" Target="../media/image259.png"/><Relationship Id="rId6" Type="http://schemas.openxmlformats.org/officeDocument/2006/relationships/image" Target="../media/image260.png"/><Relationship Id="rId7" Type="http://schemas.openxmlformats.org/officeDocument/2006/relationships/image" Target="../media/image261.png"/><Relationship Id="rId8" Type="http://schemas.openxmlformats.org/officeDocument/2006/relationships/image" Target="../media/image262.png"/><Relationship Id="rId9" Type="http://schemas.openxmlformats.org/officeDocument/2006/relationships/image" Target="../media/image263.png"/><Relationship Id="rId10" Type="http://schemas.openxmlformats.org/officeDocument/2006/relationships/image" Target="../media/image264.png"/><Relationship Id="rId11" Type="http://schemas.openxmlformats.org/officeDocument/2006/relationships/image" Target="../media/image265.png"/><Relationship Id="rId12" Type="http://schemas.openxmlformats.org/officeDocument/2006/relationships/image" Target="../media/image266.png"/><Relationship Id="rId13" Type="http://schemas.openxmlformats.org/officeDocument/2006/relationships/image" Target="../media/image264.png"/><Relationship Id="rId14" Type="http://schemas.openxmlformats.org/officeDocument/2006/relationships/image" Target="../media/image267.png"/><Relationship Id="rId15" Type="http://schemas.openxmlformats.org/officeDocument/2006/relationships/image" Target="../media/image266.png"/><Relationship Id="rId16" Type="http://schemas.openxmlformats.org/officeDocument/2006/relationships/image" Target="../media/image268.png"/><Relationship Id="rId17" Type="http://schemas.openxmlformats.org/officeDocument/2006/relationships/image" Target="../media/image268.png"/><Relationship Id="rId18" Type="http://schemas.openxmlformats.org/officeDocument/2006/relationships/image" Target="../media/image269.png"/><Relationship Id="rId19" Type="http://schemas.openxmlformats.org/officeDocument/2006/relationships/image" Target="../media/image270.png"/><Relationship Id="rId20" Type="http://schemas.openxmlformats.org/officeDocument/2006/relationships/image" Target="../media/image271.png"/><Relationship Id="rId21" Type="http://schemas.openxmlformats.org/officeDocument/2006/relationships/image" Target="../media/image272.png"/><Relationship Id="rId22" Type="http://schemas.openxmlformats.org/officeDocument/2006/relationships/image" Target="../media/image273.png"/><Relationship Id="rId23" Type="http://schemas.openxmlformats.org/officeDocument/2006/relationships/image" Target="../media/image274.png"/><Relationship Id="rId24" Type="http://schemas.openxmlformats.org/officeDocument/2006/relationships/image" Target="../media/image275.png"/><Relationship Id="rId25" Type="http://schemas.openxmlformats.org/officeDocument/2006/relationships/image" Target="../media/image276.png"/><Relationship Id="rId26" Type="http://schemas.openxmlformats.org/officeDocument/2006/relationships/image" Target="../media/image277.png"/><Relationship Id="rId27" Type="http://schemas.openxmlformats.org/officeDocument/2006/relationships/image" Target="../media/image278.png"/><Relationship Id="rId28" Type="http://schemas.openxmlformats.org/officeDocument/2006/relationships/image" Target="../media/image276.png"/><Relationship Id="rId29" Type="http://schemas.openxmlformats.org/officeDocument/2006/relationships/image" Target="../media/image277.png"/><Relationship Id="rId30" Type="http://schemas.openxmlformats.org/officeDocument/2006/relationships/image" Target="../media/image279.png"/><Relationship Id="rId31" Type="http://schemas.openxmlformats.org/officeDocument/2006/relationships/image" Target="../media/image280.png"/><Relationship Id="rId32" Type="http://schemas.openxmlformats.org/officeDocument/2006/relationships/image" Target="../media/image281.png"/><Relationship Id="rId33" Type="http://schemas.openxmlformats.org/officeDocument/2006/relationships/image" Target="../media/image282.png"/><Relationship Id="rId34" Type="http://schemas.openxmlformats.org/officeDocument/2006/relationships/image" Target="../media/image283.png"/><Relationship Id="rId35" Type="http://schemas.openxmlformats.org/officeDocument/2006/relationships/image" Target="../media/image284.png"/><Relationship Id="rId36" Type="http://schemas.openxmlformats.org/officeDocument/2006/relationships/image" Target="../media/image285.png"/><Relationship Id="rId37" Type="http://schemas.openxmlformats.org/officeDocument/2006/relationships/image" Target="../media/image286.png"/><Relationship Id="rId38" Type="http://schemas.openxmlformats.org/officeDocument/2006/relationships/image" Target="../media/image287.png"/><Relationship Id="rId39" Type="http://schemas.openxmlformats.org/officeDocument/2006/relationships/image" Target="../media/image288.png"/><Relationship Id="rId40" Type="http://schemas.openxmlformats.org/officeDocument/2006/relationships/image" Target="../media/image289.png"/><Relationship Id="rId41" Type="http://schemas.openxmlformats.org/officeDocument/2006/relationships/image" Target="../media/image290.png"/><Relationship Id="rId42" Type="http://schemas.openxmlformats.org/officeDocument/2006/relationships/image" Target="../media/image277.png"/><Relationship Id="rId43" Type="http://schemas.openxmlformats.org/officeDocument/2006/relationships/image" Target="../media/image132.png"/><Relationship Id="rId44" Type="http://schemas.openxmlformats.org/officeDocument/2006/relationships/image" Target="../media/image132.png"/><Relationship Id="rId45" Type="http://schemas.openxmlformats.org/officeDocument/2006/relationships/image" Target="../media/image291.png"/><Relationship Id="rId46" Type="http://schemas.openxmlformats.org/officeDocument/2006/relationships/image" Target="../media/image292.png"/><Relationship Id="rId47" Type="http://schemas.openxmlformats.org/officeDocument/2006/relationships/image" Target="../media/image293.png"/><Relationship Id="rId48" Type="http://schemas.openxmlformats.org/officeDocument/2006/relationships/image" Target="../media/image294.png"/><Relationship Id="rId49" Type="http://schemas.openxmlformats.org/officeDocument/2006/relationships/image" Target="../media/image295.png"/><Relationship Id="rId50" Type="http://schemas.openxmlformats.org/officeDocument/2006/relationships/image" Target="../media/image296.png"/><Relationship Id="rId51" Type="http://schemas.openxmlformats.org/officeDocument/2006/relationships/image" Target="../media/image297.png"/><Relationship Id="rId52" Type="http://schemas.openxmlformats.org/officeDocument/2006/relationships/image" Target="../media/image298.png"/><Relationship Id="rId53" Type="http://schemas.openxmlformats.org/officeDocument/2006/relationships/image" Target="../media/image299.png"/><Relationship Id="rId54" Type="http://schemas.openxmlformats.org/officeDocument/2006/relationships/image" Target="../media/image297.png"/><Relationship Id="rId55" Type="http://schemas.openxmlformats.org/officeDocument/2006/relationships/image" Target="../media/image300.png"/><Relationship Id="rId56" Type="http://schemas.openxmlformats.org/officeDocument/2006/relationships/image" Target="../media/image301.png"/><Relationship Id="rId57" Type="http://schemas.openxmlformats.org/officeDocument/2006/relationships/image" Target="../media/image132.png"/><Relationship Id="rId58" Type="http://schemas.openxmlformats.org/officeDocument/2006/relationships/image" Target="../media/image132.png"/><Relationship Id="rId59" Type="http://schemas.openxmlformats.org/officeDocument/2006/relationships/image" Target="../media/image132.png"/><Relationship Id="rId60" Type="http://schemas.openxmlformats.org/officeDocument/2006/relationships/image" Target="../media/image13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613440</xdr:rowOff>
    </xdr:from>
    <xdr:to>
      <xdr:col>0</xdr:col>
      <xdr:colOff>1593000</xdr:colOff>
      <xdr:row>11</xdr:row>
      <xdr:rowOff>2941560</xdr:rowOff>
    </xdr:to>
    <xdr:pic>
      <xdr:nvPicPr>
        <xdr:cNvPr id="0" name="ID_7ABB7784C5DB4B16B4F9CE80BFD1374A" descr=""/>
        <xdr:cNvPicPr/>
      </xdr:nvPicPr>
      <xdr:blipFill>
        <a:blip r:embed="rId1"/>
        <a:stretch/>
      </xdr:blipFill>
      <xdr:spPr>
        <a:xfrm>
          <a:off x="0" y="35903520"/>
          <a:ext cx="1593000" cy="2328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14</xdr:row>
      <xdr:rowOff>470520</xdr:rowOff>
    </xdr:from>
    <xdr:to>
      <xdr:col>0</xdr:col>
      <xdr:colOff>1601640</xdr:colOff>
      <xdr:row>14</xdr:row>
      <xdr:rowOff>2916720</xdr:rowOff>
    </xdr:to>
    <xdr:pic>
      <xdr:nvPicPr>
        <xdr:cNvPr id="1" name="ID_9AAF341AE1EA4832A50157D8DC89AE52" descr=""/>
        <xdr:cNvPicPr/>
      </xdr:nvPicPr>
      <xdr:blipFill>
        <a:blip r:embed="rId2"/>
        <a:stretch/>
      </xdr:blipFill>
      <xdr:spPr>
        <a:xfrm>
          <a:off x="0" y="46276200"/>
          <a:ext cx="1601640" cy="2446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71640</xdr:colOff>
      <xdr:row>5</xdr:row>
      <xdr:rowOff>735480</xdr:rowOff>
    </xdr:from>
    <xdr:to>
      <xdr:col>0</xdr:col>
      <xdr:colOff>1971360</xdr:colOff>
      <xdr:row>5</xdr:row>
      <xdr:rowOff>3412800</xdr:rowOff>
    </xdr:to>
    <xdr:pic>
      <xdr:nvPicPr>
        <xdr:cNvPr id="2" name="图片 40" descr=""/>
        <xdr:cNvPicPr/>
      </xdr:nvPicPr>
      <xdr:blipFill>
        <a:blip r:embed="rId3"/>
        <a:stretch/>
      </xdr:blipFill>
      <xdr:spPr>
        <a:xfrm>
          <a:off x="71640" y="14451480"/>
          <a:ext cx="1899720" cy="2677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234360</xdr:colOff>
      <xdr:row>6</xdr:row>
      <xdr:rowOff>851400</xdr:rowOff>
    </xdr:from>
    <xdr:to>
      <xdr:col>0</xdr:col>
      <xdr:colOff>1888920</xdr:colOff>
      <xdr:row>6</xdr:row>
      <xdr:rowOff>3183480</xdr:rowOff>
    </xdr:to>
    <xdr:pic>
      <xdr:nvPicPr>
        <xdr:cNvPr id="3" name="图片 43" descr=""/>
        <xdr:cNvPicPr/>
      </xdr:nvPicPr>
      <xdr:blipFill>
        <a:blip r:embed="rId4"/>
        <a:stretch/>
      </xdr:blipFill>
      <xdr:spPr>
        <a:xfrm>
          <a:off x="234360" y="18806040"/>
          <a:ext cx="1654560" cy="2332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165600</xdr:colOff>
      <xdr:row>10</xdr:row>
      <xdr:rowOff>429840</xdr:rowOff>
    </xdr:from>
    <xdr:to>
      <xdr:col>0</xdr:col>
      <xdr:colOff>1785240</xdr:colOff>
      <xdr:row>10</xdr:row>
      <xdr:rowOff>2820960</xdr:rowOff>
    </xdr:to>
    <xdr:pic>
      <xdr:nvPicPr>
        <xdr:cNvPr id="4" name="图片 46" descr=""/>
        <xdr:cNvPicPr/>
      </xdr:nvPicPr>
      <xdr:blipFill>
        <a:blip r:embed="rId5"/>
        <a:stretch/>
      </xdr:blipFill>
      <xdr:spPr>
        <a:xfrm>
          <a:off x="165600" y="32443200"/>
          <a:ext cx="1619640" cy="2391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220320</xdr:colOff>
      <xdr:row>5</xdr:row>
      <xdr:rowOff>700560</xdr:rowOff>
    </xdr:from>
    <xdr:to>
      <xdr:col>1</xdr:col>
      <xdr:colOff>2014560</xdr:colOff>
      <xdr:row>5</xdr:row>
      <xdr:rowOff>3336840</xdr:rowOff>
    </xdr:to>
    <xdr:pic>
      <xdr:nvPicPr>
        <xdr:cNvPr id="5" name="图片 2" descr=""/>
        <xdr:cNvPicPr/>
      </xdr:nvPicPr>
      <xdr:blipFill>
        <a:blip r:embed="rId6"/>
        <a:stretch/>
      </xdr:blipFill>
      <xdr:spPr>
        <a:xfrm>
          <a:off x="2387520" y="14416560"/>
          <a:ext cx="1794240" cy="263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137880</xdr:colOff>
      <xdr:row>6</xdr:row>
      <xdr:rowOff>838080</xdr:rowOff>
    </xdr:from>
    <xdr:to>
      <xdr:col>1</xdr:col>
      <xdr:colOff>1883160</xdr:colOff>
      <xdr:row>6</xdr:row>
      <xdr:rowOff>3258360</xdr:rowOff>
    </xdr:to>
    <xdr:pic>
      <xdr:nvPicPr>
        <xdr:cNvPr id="6" name="图片 6" descr=""/>
        <xdr:cNvPicPr/>
      </xdr:nvPicPr>
      <xdr:blipFill>
        <a:blip r:embed="rId7"/>
        <a:stretch/>
      </xdr:blipFill>
      <xdr:spPr>
        <a:xfrm>
          <a:off x="2305080" y="18792720"/>
          <a:ext cx="1745280" cy="2420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84600</xdr:colOff>
      <xdr:row>10</xdr:row>
      <xdr:rowOff>386640</xdr:rowOff>
    </xdr:from>
    <xdr:to>
      <xdr:col>1</xdr:col>
      <xdr:colOff>1843200</xdr:colOff>
      <xdr:row>10</xdr:row>
      <xdr:rowOff>2833560</xdr:rowOff>
    </xdr:to>
    <xdr:pic>
      <xdr:nvPicPr>
        <xdr:cNvPr id="7" name="图片 10" descr=""/>
        <xdr:cNvPicPr/>
      </xdr:nvPicPr>
      <xdr:blipFill>
        <a:blip r:embed="rId8"/>
        <a:stretch/>
      </xdr:blipFill>
      <xdr:spPr>
        <a:xfrm>
          <a:off x="2251800" y="32400000"/>
          <a:ext cx="1758600" cy="2446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71280</xdr:colOff>
      <xdr:row>11</xdr:row>
      <xdr:rowOff>461520</xdr:rowOff>
    </xdr:from>
    <xdr:to>
      <xdr:col>0</xdr:col>
      <xdr:colOff>1963080</xdr:colOff>
      <xdr:row>11</xdr:row>
      <xdr:rowOff>3136320</xdr:rowOff>
    </xdr:to>
    <xdr:pic>
      <xdr:nvPicPr>
        <xdr:cNvPr id="8" name="图片 11" descr=""/>
        <xdr:cNvPicPr/>
      </xdr:nvPicPr>
      <xdr:blipFill>
        <a:blip r:embed="rId9"/>
        <a:stretch/>
      </xdr:blipFill>
      <xdr:spPr>
        <a:xfrm>
          <a:off x="71280" y="35751600"/>
          <a:ext cx="1891800" cy="267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203760</xdr:colOff>
      <xdr:row>11</xdr:row>
      <xdr:rowOff>399240</xdr:rowOff>
    </xdr:from>
    <xdr:to>
      <xdr:col>1</xdr:col>
      <xdr:colOff>1995840</xdr:colOff>
      <xdr:row>11</xdr:row>
      <xdr:rowOff>3071520</xdr:rowOff>
    </xdr:to>
    <xdr:pic>
      <xdr:nvPicPr>
        <xdr:cNvPr id="9" name="图片 13" descr=""/>
        <xdr:cNvPicPr/>
      </xdr:nvPicPr>
      <xdr:blipFill>
        <a:blip r:embed="rId10"/>
        <a:stretch/>
      </xdr:blipFill>
      <xdr:spPr>
        <a:xfrm>
          <a:off x="2370960" y="35689320"/>
          <a:ext cx="1792080" cy="2672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178920</xdr:colOff>
      <xdr:row>22</xdr:row>
      <xdr:rowOff>483120</xdr:rowOff>
    </xdr:from>
    <xdr:to>
      <xdr:col>0</xdr:col>
      <xdr:colOff>1853640</xdr:colOff>
      <xdr:row>22</xdr:row>
      <xdr:rowOff>3175200</xdr:rowOff>
    </xdr:to>
    <xdr:pic>
      <xdr:nvPicPr>
        <xdr:cNvPr id="10" name="图片 16" descr=""/>
        <xdr:cNvPicPr/>
      </xdr:nvPicPr>
      <xdr:blipFill>
        <a:blip r:embed="rId11"/>
        <a:stretch/>
      </xdr:blipFill>
      <xdr:spPr>
        <a:xfrm>
          <a:off x="178920" y="80788320"/>
          <a:ext cx="1674720" cy="2692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96480</xdr:colOff>
      <xdr:row>22</xdr:row>
      <xdr:rowOff>469440</xdr:rowOff>
    </xdr:from>
    <xdr:to>
      <xdr:col>1</xdr:col>
      <xdr:colOff>2017800</xdr:colOff>
      <xdr:row>22</xdr:row>
      <xdr:rowOff>3216600</xdr:rowOff>
    </xdr:to>
    <xdr:pic>
      <xdr:nvPicPr>
        <xdr:cNvPr id="11" name="图片 18" descr=""/>
        <xdr:cNvPicPr/>
      </xdr:nvPicPr>
      <xdr:blipFill>
        <a:blip r:embed="rId12"/>
        <a:stretch/>
      </xdr:blipFill>
      <xdr:spPr>
        <a:xfrm>
          <a:off x="2263680" y="80774640"/>
          <a:ext cx="1921320" cy="2747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193680</xdr:colOff>
      <xdr:row>14</xdr:row>
      <xdr:rowOff>479520</xdr:rowOff>
    </xdr:from>
    <xdr:to>
      <xdr:col>0</xdr:col>
      <xdr:colOff>1792080</xdr:colOff>
      <xdr:row>14</xdr:row>
      <xdr:rowOff>2786760</xdr:rowOff>
    </xdr:to>
    <xdr:pic>
      <xdr:nvPicPr>
        <xdr:cNvPr id="12" name="图片 22" descr=""/>
        <xdr:cNvPicPr/>
      </xdr:nvPicPr>
      <xdr:blipFill>
        <a:blip r:embed="rId13"/>
        <a:stretch/>
      </xdr:blipFill>
      <xdr:spPr>
        <a:xfrm>
          <a:off x="193680" y="46285200"/>
          <a:ext cx="1598400" cy="2307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303480</xdr:colOff>
      <xdr:row>14</xdr:row>
      <xdr:rowOff>522720</xdr:rowOff>
    </xdr:from>
    <xdr:to>
      <xdr:col>1</xdr:col>
      <xdr:colOff>1728000</xdr:colOff>
      <xdr:row>14</xdr:row>
      <xdr:rowOff>2957760</xdr:rowOff>
    </xdr:to>
    <xdr:pic>
      <xdr:nvPicPr>
        <xdr:cNvPr id="13" name="图片 24" descr=""/>
        <xdr:cNvPicPr/>
      </xdr:nvPicPr>
      <xdr:blipFill>
        <a:blip r:embed="rId14"/>
        <a:stretch/>
      </xdr:blipFill>
      <xdr:spPr>
        <a:xfrm>
          <a:off x="2470680" y="46328400"/>
          <a:ext cx="1424520" cy="2435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172800</xdr:colOff>
      <xdr:row>2</xdr:row>
      <xdr:rowOff>615240</xdr:rowOff>
    </xdr:from>
    <xdr:to>
      <xdr:col>0</xdr:col>
      <xdr:colOff>1925640</xdr:colOff>
      <xdr:row>2</xdr:row>
      <xdr:rowOff>3076920</xdr:rowOff>
    </xdr:to>
    <xdr:pic>
      <xdr:nvPicPr>
        <xdr:cNvPr id="14" name="图片 4" descr=""/>
        <xdr:cNvPicPr/>
      </xdr:nvPicPr>
      <xdr:blipFill>
        <a:blip r:embed="rId15"/>
        <a:stretch/>
      </xdr:blipFill>
      <xdr:spPr>
        <a:xfrm>
          <a:off x="172800" y="3301200"/>
          <a:ext cx="1752840" cy="2461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108720</xdr:colOff>
      <xdr:row>2</xdr:row>
      <xdr:rowOff>629280</xdr:rowOff>
    </xdr:from>
    <xdr:to>
      <xdr:col>1</xdr:col>
      <xdr:colOff>2031840</xdr:colOff>
      <xdr:row>2</xdr:row>
      <xdr:rowOff>3139560</xdr:rowOff>
    </xdr:to>
    <xdr:pic>
      <xdr:nvPicPr>
        <xdr:cNvPr id="15" name="图片 5" descr=""/>
        <xdr:cNvPicPr/>
      </xdr:nvPicPr>
      <xdr:blipFill>
        <a:blip r:embed="rId16"/>
        <a:stretch/>
      </xdr:blipFill>
      <xdr:spPr>
        <a:xfrm>
          <a:off x="2275920" y="3315240"/>
          <a:ext cx="1923120" cy="2510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76680</xdr:colOff>
      <xdr:row>3</xdr:row>
      <xdr:rowOff>537840</xdr:rowOff>
    </xdr:from>
    <xdr:to>
      <xdr:col>0</xdr:col>
      <xdr:colOff>1952280</xdr:colOff>
      <xdr:row>3</xdr:row>
      <xdr:rowOff>2976480</xdr:rowOff>
    </xdr:to>
    <xdr:pic>
      <xdr:nvPicPr>
        <xdr:cNvPr id="16" name="图片 7" descr=""/>
        <xdr:cNvPicPr/>
      </xdr:nvPicPr>
      <xdr:blipFill>
        <a:blip r:embed="rId17"/>
        <a:stretch/>
      </xdr:blipFill>
      <xdr:spPr>
        <a:xfrm>
          <a:off x="76680" y="6900480"/>
          <a:ext cx="1875600" cy="2438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107280</xdr:colOff>
      <xdr:row>3</xdr:row>
      <xdr:rowOff>394200</xdr:rowOff>
    </xdr:from>
    <xdr:to>
      <xdr:col>1</xdr:col>
      <xdr:colOff>2028600</xdr:colOff>
      <xdr:row>3</xdr:row>
      <xdr:rowOff>2988360</xdr:rowOff>
    </xdr:to>
    <xdr:pic>
      <xdr:nvPicPr>
        <xdr:cNvPr id="17" name="图片 9" descr=""/>
        <xdr:cNvPicPr/>
      </xdr:nvPicPr>
      <xdr:blipFill>
        <a:blip r:embed="rId18"/>
        <a:stretch/>
      </xdr:blipFill>
      <xdr:spPr>
        <a:xfrm>
          <a:off x="2274480" y="6756840"/>
          <a:ext cx="1921320" cy="2594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720</xdr:colOff>
      <xdr:row>4</xdr:row>
      <xdr:rowOff>500400</xdr:rowOff>
    </xdr:from>
    <xdr:to>
      <xdr:col>0</xdr:col>
      <xdr:colOff>1974600</xdr:colOff>
      <xdr:row>4</xdr:row>
      <xdr:rowOff>3137040</xdr:rowOff>
    </xdr:to>
    <xdr:pic>
      <xdr:nvPicPr>
        <xdr:cNvPr id="18" name="图片 12" descr=""/>
        <xdr:cNvPicPr/>
      </xdr:nvPicPr>
      <xdr:blipFill>
        <a:blip r:embed="rId19"/>
        <a:stretch/>
      </xdr:blipFill>
      <xdr:spPr>
        <a:xfrm>
          <a:off x="720" y="10539720"/>
          <a:ext cx="1973880" cy="263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43200</xdr:colOff>
      <xdr:row>4</xdr:row>
      <xdr:rowOff>504720</xdr:rowOff>
    </xdr:from>
    <xdr:to>
      <xdr:col>1</xdr:col>
      <xdr:colOff>2005560</xdr:colOff>
      <xdr:row>4</xdr:row>
      <xdr:rowOff>3152880</xdr:rowOff>
    </xdr:to>
    <xdr:pic>
      <xdr:nvPicPr>
        <xdr:cNvPr id="19" name="图片 15" descr=""/>
        <xdr:cNvPicPr/>
      </xdr:nvPicPr>
      <xdr:blipFill>
        <a:blip r:embed="rId20"/>
        <a:stretch/>
      </xdr:blipFill>
      <xdr:spPr>
        <a:xfrm>
          <a:off x="2210400" y="10544040"/>
          <a:ext cx="1962360" cy="2648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50040</xdr:colOff>
      <xdr:row>7</xdr:row>
      <xdr:rowOff>419040</xdr:rowOff>
    </xdr:from>
    <xdr:to>
      <xdr:col>0</xdr:col>
      <xdr:colOff>2021400</xdr:colOff>
      <xdr:row>7</xdr:row>
      <xdr:rowOff>3065400</xdr:rowOff>
    </xdr:to>
    <xdr:pic>
      <xdr:nvPicPr>
        <xdr:cNvPr id="20" name="图片 17" descr=""/>
        <xdr:cNvPicPr/>
      </xdr:nvPicPr>
      <xdr:blipFill>
        <a:blip r:embed="rId21"/>
        <a:stretch/>
      </xdr:blipFill>
      <xdr:spPr>
        <a:xfrm>
          <a:off x="50040" y="22602600"/>
          <a:ext cx="1971360" cy="264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83880</xdr:colOff>
      <xdr:row>7</xdr:row>
      <xdr:rowOff>269280</xdr:rowOff>
    </xdr:from>
    <xdr:to>
      <xdr:col>1</xdr:col>
      <xdr:colOff>2034360</xdr:colOff>
      <xdr:row>7</xdr:row>
      <xdr:rowOff>2999520</xdr:rowOff>
    </xdr:to>
    <xdr:pic>
      <xdr:nvPicPr>
        <xdr:cNvPr id="21" name="图片 19" descr=""/>
        <xdr:cNvPicPr/>
      </xdr:nvPicPr>
      <xdr:blipFill>
        <a:blip r:embed="rId22"/>
        <a:stretch/>
      </xdr:blipFill>
      <xdr:spPr>
        <a:xfrm>
          <a:off x="2251080" y="22452840"/>
          <a:ext cx="1950480" cy="2730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266760</xdr:colOff>
      <xdr:row>17</xdr:row>
      <xdr:rowOff>705600</xdr:rowOff>
    </xdr:from>
    <xdr:to>
      <xdr:col>0</xdr:col>
      <xdr:colOff>1936440</xdr:colOff>
      <xdr:row>17</xdr:row>
      <xdr:rowOff>3409560</xdr:rowOff>
    </xdr:to>
    <xdr:pic>
      <xdr:nvPicPr>
        <xdr:cNvPr id="22" name="图片 21" descr=""/>
        <xdr:cNvPicPr/>
      </xdr:nvPicPr>
      <xdr:blipFill>
        <a:blip r:embed="rId23"/>
        <a:stretch/>
      </xdr:blipFill>
      <xdr:spPr>
        <a:xfrm>
          <a:off x="266760" y="57541320"/>
          <a:ext cx="1669680" cy="27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181080</xdr:colOff>
      <xdr:row>17</xdr:row>
      <xdr:rowOff>654120</xdr:rowOff>
    </xdr:from>
    <xdr:to>
      <xdr:col>1</xdr:col>
      <xdr:colOff>1937880</xdr:colOff>
      <xdr:row>17</xdr:row>
      <xdr:rowOff>3371400</xdr:rowOff>
    </xdr:to>
    <xdr:pic>
      <xdr:nvPicPr>
        <xdr:cNvPr id="23" name="图片 23" descr=""/>
        <xdr:cNvPicPr/>
      </xdr:nvPicPr>
      <xdr:blipFill>
        <a:blip r:embed="rId24"/>
        <a:stretch/>
      </xdr:blipFill>
      <xdr:spPr>
        <a:xfrm>
          <a:off x="2348280" y="57489840"/>
          <a:ext cx="1756800" cy="271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163080</xdr:colOff>
      <xdr:row>18</xdr:row>
      <xdr:rowOff>704880</xdr:rowOff>
    </xdr:from>
    <xdr:to>
      <xdr:col>0</xdr:col>
      <xdr:colOff>1988280</xdr:colOff>
      <xdr:row>18</xdr:row>
      <xdr:rowOff>3530880</xdr:rowOff>
    </xdr:to>
    <xdr:pic>
      <xdr:nvPicPr>
        <xdr:cNvPr id="24" name="图片 25" descr=""/>
        <xdr:cNvPicPr/>
      </xdr:nvPicPr>
      <xdr:blipFill>
        <a:blip r:embed="rId25"/>
        <a:stretch/>
      </xdr:blipFill>
      <xdr:spPr>
        <a:xfrm>
          <a:off x="163080" y="61769520"/>
          <a:ext cx="1825200" cy="2826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162000</xdr:colOff>
      <xdr:row>18</xdr:row>
      <xdr:rowOff>618480</xdr:rowOff>
    </xdr:from>
    <xdr:to>
      <xdr:col>1</xdr:col>
      <xdr:colOff>1908000</xdr:colOff>
      <xdr:row>18</xdr:row>
      <xdr:rowOff>3393720</xdr:rowOff>
    </xdr:to>
    <xdr:pic>
      <xdr:nvPicPr>
        <xdr:cNvPr id="25" name="图片 26" descr=""/>
        <xdr:cNvPicPr/>
      </xdr:nvPicPr>
      <xdr:blipFill>
        <a:blip r:embed="rId26"/>
        <a:stretch/>
      </xdr:blipFill>
      <xdr:spPr>
        <a:xfrm>
          <a:off x="2329200" y="61683120"/>
          <a:ext cx="1746000" cy="277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82440</xdr:colOff>
      <xdr:row>19</xdr:row>
      <xdr:rowOff>754560</xdr:rowOff>
    </xdr:from>
    <xdr:to>
      <xdr:col>0</xdr:col>
      <xdr:colOff>1963440</xdr:colOff>
      <xdr:row>19</xdr:row>
      <xdr:rowOff>3783240</xdr:rowOff>
    </xdr:to>
    <xdr:pic>
      <xdr:nvPicPr>
        <xdr:cNvPr id="26" name="图片 27" descr=""/>
        <xdr:cNvPicPr/>
      </xdr:nvPicPr>
      <xdr:blipFill>
        <a:blip r:embed="rId27"/>
        <a:stretch/>
      </xdr:blipFill>
      <xdr:spPr>
        <a:xfrm>
          <a:off x="82440" y="66048480"/>
          <a:ext cx="1881000" cy="302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29160</xdr:colOff>
      <xdr:row>19</xdr:row>
      <xdr:rowOff>765720</xdr:rowOff>
    </xdr:from>
    <xdr:to>
      <xdr:col>1</xdr:col>
      <xdr:colOff>1909800</xdr:colOff>
      <xdr:row>19</xdr:row>
      <xdr:rowOff>3746160</xdr:rowOff>
    </xdr:to>
    <xdr:pic>
      <xdr:nvPicPr>
        <xdr:cNvPr id="27" name="图片 28" descr=""/>
        <xdr:cNvPicPr/>
      </xdr:nvPicPr>
      <xdr:blipFill>
        <a:blip r:embed="rId28"/>
        <a:stretch/>
      </xdr:blipFill>
      <xdr:spPr>
        <a:xfrm>
          <a:off x="2196360" y="66059640"/>
          <a:ext cx="1880640" cy="2980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152280</xdr:colOff>
      <xdr:row>20</xdr:row>
      <xdr:rowOff>419040</xdr:rowOff>
    </xdr:from>
    <xdr:to>
      <xdr:col>0</xdr:col>
      <xdr:colOff>2016360</xdr:colOff>
      <xdr:row>20</xdr:row>
      <xdr:rowOff>3381120</xdr:rowOff>
    </xdr:to>
    <xdr:pic>
      <xdr:nvPicPr>
        <xdr:cNvPr id="28" name="图片 29" descr=""/>
        <xdr:cNvPicPr/>
      </xdr:nvPicPr>
      <xdr:blipFill>
        <a:blip r:embed="rId29"/>
        <a:stretch/>
      </xdr:blipFill>
      <xdr:spPr>
        <a:xfrm>
          <a:off x="152280" y="70761240"/>
          <a:ext cx="1864080" cy="2962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66600</xdr:colOff>
      <xdr:row>20</xdr:row>
      <xdr:rowOff>380880</xdr:rowOff>
    </xdr:from>
    <xdr:to>
      <xdr:col>1</xdr:col>
      <xdr:colOff>2032920</xdr:colOff>
      <xdr:row>20</xdr:row>
      <xdr:rowOff>3447720</xdr:rowOff>
    </xdr:to>
    <xdr:pic>
      <xdr:nvPicPr>
        <xdr:cNvPr id="29" name="图片 30" descr=""/>
        <xdr:cNvPicPr/>
      </xdr:nvPicPr>
      <xdr:blipFill>
        <a:blip r:embed="rId30"/>
        <a:stretch/>
      </xdr:blipFill>
      <xdr:spPr>
        <a:xfrm>
          <a:off x="2233800" y="70723080"/>
          <a:ext cx="1966320" cy="306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15840</xdr:colOff>
      <xdr:row>21</xdr:row>
      <xdr:rowOff>788040</xdr:rowOff>
    </xdr:from>
    <xdr:to>
      <xdr:col>0</xdr:col>
      <xdr:colOff>2013120</xdr:colOff>
      <xdr:row>21</xdr:row>
      <xdr:rowOff>3816000</xdr:rowOff>
    </xdr:to>
    <xdr:pic>
      <xdr:nvPicPr>
        <xdr:cNvPr id="30" name="图片 31" descr=""/>
        <xdr:cNvPicPr/>
      </xdr:nvPicPr>
      <xdr:blipFill>
        <a:blip r:embed="rId31"/>
        <a:stretch/>
      </xdr:blipFill>
      <xdr:spPr>
        <a:xfrm>
          <a:off x="15840" y="75911760"/>
          <a:ext cx="1997280" cy="302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93240</xdr:colOff>
      <xdr:row>21</xdr:row>
      <xdr:rowOff>794880</xdr:rowOff>
    </xdr:from>
    <xdr:to>
      <xdr:col>1</xdr:col>
      <xdr:colOff>2018160</xdr:colOff>
      <xdr:row>21</xdr:row>
      <xdr:rowOff>3789720</xdr:rowOff>
    </xdr:to>
    <xdr:pic>
      <xdr:nvPicPr>
        <xdr:cNvPr id="31" name="图片 32" descr=""/>
        <xdr:cNvPicPr/>
      </xdr:nvPicPr>
      <xdr:blipFill>
        <a:blip r:embed="rId32"/>
        <a:stretch/>
      </xdr:blipFill>
      <xdr:spPr>
        <a:xfrm>
          <a:off x="2260440" y="75918600"/>
          <a:ext cx="1924920" cy="2994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118080</xdr:colOff>
      <xdr:row>8</xdr:row>
      <xdr:rowOff>240840</xdr:rowOff>
    </xdr:from>
    <xdr:to>
      <xdr:col>0</xdr:col>
      <xdr:colOff>1920600</xdr:colOff>
      <xdr:row>8</xdr:row>
      <xdr:rowOff>2963880</xdr:rowOff>
    </xdr:to>
    <xdr:pic>
      <xdr:nvPicPr>
        <xdr:cNvPr id="32" name="图片 34" descr=""/>
        <xdr:cNvPicPr/>
      </xdr:nvPicPr>
      <xdr:blipFill>
        <a:blip r:embed="rId33"/>
        <a:stretch/>
      </xdr:blipFill>
      <xdr:spPr>
        <a:xfrm>
          <a:off x="118080" y="25701120"/>
          <a:ext cx="1802520" cy="2723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98280</xdr:colOff>
      <xdr:row>8</xdr:row>
      <xdr:rowOff>137880</xdr:rowOff>
    </xdr:from>
    <xdr:to>
      <xdr:col>1</xdr:col>
      <xdr:colOff>2014200</xdr:colOff>
      <xdr:row>8</xdr:row>
      <xdr:rowOff>2962800</xdr:rowOff>
    </xdr:to>
    <xdr:pic>
      <xdr:nvPicPr>
        <xdr:cNvPr id="33" name="图片 35" descr=""/>
        <xdr:cNvPicPr/>
      </xdr:nvPicPr>
      <xdr:blipFill>
        <a:blip r:embed="rId34"/>
        <a:stretch/>
      </xdr:blipFill>
      <xdr:spPr>
        <a:xfrm>
          <a:off x="2265480" y="25598160"/>
          <a:ext cx="1915920" cy="2824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123840</xdr:colOff>
      <xdr:row>9</xdr:row>
      <xdr:rowOff>295200</xdr:rowOff>
    </xdr:from>
    <xdr:to>
      <xdr:col>0</xdr:col>
      <xdr:colOff>1981440</xdr:colOff>
      <xdr:row>9</xdr:row>
      <xdr:rowOff>3033720</xdr:rowOff>
    </xdr:to>
    <xdr:pic>
      <xdr:nvPicPr>
        <xdr:cNvPr id="34" name="图片 36" descr=""/>
        <xdr:cNvPicPr/>
      </xdr:nvPicPr>
      <xdr:blipFill>
        <a:blip r:embed="rId35"/>
        <a:stretch/>
      </xdr:blipFill>
      <xdr:spPr>
        <a:xfrm>
          <a:off x="123840" y="29032200"/>
          <a:ext cx="1857600" cy="273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71280</xdr:colOff>
      <xdr:row>9</xdr:row>
      <xdr:rowOff>289440</xdr:rowOff>
    </xdr:from>
    <xdr:to>
      <xdr:col>1</xdr:col>
      <xdr:colOff>1917360</xdr:colOff>
      <xdr:row>9</xdr:row>
      <xdr:rowOff>3004920</xdr:rowOff>
    </xdr:to>
    <xdr:pic>
      <xdr:nvPicPr>
        <xdr:cNvPr id="35" name="图片 37" descr=""/>
        <xdr:cNvPicPr/>
      </xdr:nvPicPr>
      <xdr:blipFill>
        <a:blip r:embed="rId36"/>
        <a:stretch/>
      </xdr:blipFill>
      <xdr:spPr>
        <a:xfrm>
          <a:off x="2238480" y="29026440"/>
          <a:ext cx="1846080" cy="271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1440</xdr:colOff>
      <xdr:row>15</xdr:row>
      <xdr:rowOff>1271880</xdr:rowOff>
    </xdr:from>
    <xdr:to>
      <xdr:col>0</xdr:col>
      <xdr:colOff>1946880</xdr:colOff>
      <xdr:row>15</xdr:row>
      <xdr:rowOff>2590560</xdr:rowOff>
    </xdr:to>
    <xdr:pic>
      <xdr:nvPicPr>
        <xdr:cNvPr id="36" name="图片 1" descr=""/>
        <xdr:cNvPicPr/>
      </xdr:nvPicPr>
      <xdr:blipFill>
        <a:blip r:embed="rId37"/>
        <a:stretch/>
      </xdr:blipFill>
      <xdr:spPr>
        <a:xfrm>
          <a:off x="1440" y="50582880"/>
          <a:ext cx="1945440" cy="131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181440</xdr:colOff>
      <xdr:row>15</xdr:row>
      <xdr:rowOff>337320</xdr:rowOff>
    </xdr:from>
    <xdr:to>
      <xdr:col>1</xdr:col>
      <xdr:colOff>1807200</xdr:colOff>
      <xdr:row>15</xdr:row>
      <xdr:rowOff>3009600</xdr:rowOff>
    </xdr:to>
    <xdr:pic>
      <xdr:nvPicPr>
        <xdr:cNvPr id="37" name="图片 3" descr=""/>
        <xdr:cNvPicPr/>
      </xdr:nvPicPr>
      <xdr:blipFill>
        <a:blip r:embed="rId38"/>
        <a:stretch/>
      </xdr:blipFill>
      <xdr:spPr>
        <a:xfrm>
          <a:off x="2348640" y="49648320"/>
          <a:ext cx="1625760" cy="2672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82080</xdr:colOff>
      <xdr:row>16</xdr:row>
      <xdr:rowOff>1064160</xdr:rowOff>
    </xdr:from>
    <xdr:to>
      <xdr:col>0</xdr:col>
      <xdr:colOff>1963800</xdr:colOff>
      <xdr:row>16</xdr:row>
      <xdr:rowOff>2541960</xdr:rowOff>
    </xdr:to>
    <xdr:pic>
      <xdr:nvPicPr>
        <xdr:cNvPr id="38" name="图片 8" descr=""/>
        <xdr:cNvPicPr/>
      </xdr:nvPicPr>
      <xdr:blipFill>
        <a:blip r:embed="rId39"/>
        <a:stretch/>
      </xdr:blipFill>
      <xdr:spPr>
        <a:xfrm>
          <a:off x="82080" y="54127800"/>
          <a:ext cx="1881720" cy="1477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138960</xdr:colOff>
      <xdr:row>16</xdr:row>
      <xdr:rowOff>246240</xdr:rowOff>
    </xdr:from>
    <xdr:to>
      <xdr:col>1</xdr:col>
      <xdr:colOff>1878480</xdr:colOff>
      <xdr:row>16</xdr:row>
      <xdr:rowOff>3065400</xdr:rowOff>
    </xdr:to>
    <xdr:pic>
      <xdr:nvPicPr>
        <xdr:cNvPr id="39" name="图片 33" descr=""/>
        <xdr:cNvPicPr/>
      </xdr:nvPicPr>
      <xdr:blipFill>
        <a:blip r:embed="rId40"/>
        <a:stretch/>
      </xdr:blipFill>
      <xdr:spPr>
        <a:xfrm>
          <a:off x="2306160" y="53309880"/>
          <a:ext cx="1739520" cy="2819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323280</xdr:colOff>
      <xdr:row>12</xdr:row>
      <xdr:rowOff>452160</xdr:rowOff>
    </xdr:from>
    <xdr:to>
      <xdr:col>0</xdr:col>
      <xdr:colOff>1931400</xdr:colOff>
      <xdr:row>12</xdr:row>
      <xdr:rowOff>3152520</xdr:rowOff>
    </xdr:to>
    <xdr:pic>
      <xdr:nvPicPr>
        <xdr:cNvPr id="40" name="图片 41" descr=""/>
        <xdr:cNvPicPr/>
      </xdr:nvPicPr>
      <xdr:blipFill>
        <a:blip r:embed="rId41"/>
        <a:stretch/>
      </xdr:blipFill>
      <xdr:spPr>
        <a:xfrm>
          <a:off x="323280" y="39247560"/>
          <a:ext cx="1608120" cy="270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97920</xdr:colOff>
      <xdr:row>12</xdr:row>
      <xdr:rowOff>448200</xdr:rowOff>
    </xdr:from>
    <xdr:to>
      <xdr:col>1</xdr:col>
      <xdr:colOff>1836360</xdr:colOff>
      <xdr:row>12</xdr:row>
      <xdr:rowOff>3205800</xdr:rowOff>
    </xdr:to>
    <xdr:pic>
      <xdr:nvPicPr>
        <xdr:cNvPr id="41" name="图片 42" descr=""/>
        <xdr:cNvPicPr/>
      </xdr:nvPicPr>
      <xdr:blipFill>
        <a:blip r:embed="rId42"/>
        <a:stretch/>
      </xdr:blipFill>
      <xdr:spPr>
        <a:xfrm>
          <a:off x="2265120" y="39243600"/>
          <a:ext cx="1738440" cy="275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63000</xdr:colOff>
      <xdr:row>13</xdr:row>
      <xdr:rowOff>253440</xdr:rowOff>
    </xdr:from>
    <xdr:to>
      <xdr:col>0</xdr:col>
      <xdr:colOff>1986840</xdr:colOff>
      <xdr:row>13</xdr:row>
      <xdr:rowOff>3248280</xdr:rowOff>
    </xdr:to>
    <xdr:pic>
      <xdr:nvPicPr>
        <xdr:cNvPr id="42" name="图片 44" descr=""/>
        <xdr:cNvPicPr/>
      </xdr:nvPicPr>
      <xdr:blipFill>
        <a:blip r:embed="rId43"/>
        <a:stretch/>
      </xdr:blipFill>
      <xdr:spPr>
        <a:xfrm>
          <a:off x="63000" y="42553800"/>
          <a:ext cx="1923840" cy="2994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133920</xdr:colOff>
      <xdr:row>13</xdr:row>
      <xdr:rowOff>189720</xdr:rowOff>
    </xdr:from>
    <xdr:to>
      <xdr:col>1</xdr:col>
      <xdr:colOff>2052000</xdr:colOff>
      <xdr:row>13</xdr:row>
      <xdr:rowOff>3215880</xdr:rowOff>
    </xdr:to>
    <xdr:pic>
      <xdr:nvPicPr>
        <xdr:cNvPr id="43" name="图片 45" descr=""/>
        <xdr:cNvPicPr/>
      </xdr:nvPicPr>
      <xdr:blipFill>
        <a:blip r:embed="rId44"/>
        <a:stretch/>
      </xdr:blipFill>
      <xdr:spPr>
        <a:xfrm>
          <a:off x="2301120" y="42490080"/>
          <a:ext cx="1918080" cy="302616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2644920</xdr:colOff>
      <xdr:row>2</xdr:row>
      <xdr:rowOff>0</xdr:rowOff>
    </xdr:from>
    <xdr:to>
      <xdr:col>4</xdr:col>
      <xdr:colOff>2954520</xdr:colOff>
      <xdr:row>2</xdr:row>
      <xdr:rowOff>1293840</xdr:rowOff>
    </xdr:to>
    <xdr:sp>
      <xdr:nvSpPr>
        <xdr:cNvPr id="44" name="矩形 23"/>
        <xdr:cNvSpPr/>
      </xdr:nvSpPr>
      <xdr:spPr>
        <a:xfrm>
          <a:off x="10711800" y="2685960"/>
          <a:ext cx="309600" cy="12938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698040</xdr:colOff>
      <xdr:row>3</xdr:row>
      <xdr:rowOff>184320</xdr:rowOff>
    </xdr:from>
    <xdr:to>
      <xdr:col>0</xdr:col>
      <xdr:colOff>2143080</xdr:colOff>
      <xdr:row>3</xdr:row>
      <xdr:rowOff>1993680</xdr:rowOff>
    </xdr:to>
    <xdr:pic>
      <xdr:nvPicPr>
        <xdr:cNvPr id="45" name="图片 59" descr=""/>
        <xdr:cNvPicPr/>
      </xdr:nvPicPr>
      <xdr:blipFill>
        <a:blip r:embed="rId1"/>
        <a:stretch/>
      </xdr:blipFill>
      <xdr:spPr>
        <a:xfrm>
          <a:off x="698040" y="5403960"/>
          <a:ext cx="1445040" cy="1809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668160</xdr:colOff>
      <xdr:row>5</xdr:row>
      <xdr:rowOff>199440</xdr:rowOff>
    </xdr:from>
    <xdr:to>
      <xdr:col>0</xdr:col>
      <xdr:colOff>2208240</xdr:colOff>
      <xdr:row>5</xdr:row>
      <xdr:rowOff>2210040</xdr:rowOff>
    </xdr:to>
    <xdr:pic>
      <xdr:nvPicPr>
        <xdr:cNvPr id="46" name="图片 61" descr=""/>
        <xdr:cNvPicPr/>
      </xdr:nvPicPr>
      <xdr:blipFill>
        <a:blip r:embed="rId2"/>
        <a:stretch/>
      </xdr:blipFill>
      <xdr:spPr>
        <a:xfrm>
          <a:off x="668160" y="10486440"/>
          <a:ext cx="1540080" cy="2010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590400</xdr:colOff>
      <xdr:row>9</xdr:row>
      <xdr:rowOff>221040</xdr:rowOff>
    </xdr:from>
    <xdr:to>
      <xdr:col>0</xdr:col>
      <xdr:colOff>2097360</xdr:colOff>
      <xdr:row>9</xdr:row>
      <xdr:rowOff>2290680</xdr:rowOff>
    </xdr:to>
    <xdr:pic>
      <xdr:nvPicPr>
        <xdr:cNvPr id="47" name="图片 63" descr=""/>
        <xdr:cNvPicPr/>
      </xdr:nvPicPr>
      <xdr:blipFill>
        <a:blip r:embed="rId3"/>
        <a:stretch/>
      </xdr:blipFill>
      <xdr:spPr>
        <a:xfrm>
          <a:off x="590400" y="20642760"/>
          <a:ext cx="1506960" cy="2069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628560</xdr:colOff>
      <xdr:row>4</xdr:row>
      <xdr:rowOff>217800</xdr:rowOff>
    </xdr:from>
    <xdr:to>
      <xdr:col>0</xdr:col>
      <xdr:colOff>1984680</xdr:colOff>
      <xdr:row>4</xdr:row>
      <xdr:rowOff>2343600</xdr:rowOff>
    </xdr:to>
    <xdr:pic>
      <xdr:nvPicPr>
        <xdr:cNvPr id="48" name="图片 66" descr=""/>
        <xdr:cNvPicPr/>
      </xdr:nvPicPr>
      <xdr:blipFill>
        <a:blip r:embed="rId4"/>
        <a:stretch/>
      </xdr:blipFill>
      <xdr:spPr>
        <a:xfrm>
          <a:off x="628560" y="7971120"/>
          <a:ext cx="1356120" cy="212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695160</xdr:colOff>
      <xdr:row>2</xdr:row>
      <xdr:rowOff>480600</xdr:rowOff>
    </xdr:from>
    <xdr:to>
      <xdr:col>0</xdr:col>
      <xdr:colOff>2044080</xdr:colOff>
      <xdr:row>2</xdr:row>
      <xdr:rowOff>2447640</xdr:rowOff>
    </xdr:to>
    <xdr:pic>
      <xdr:nvPicPr>
        <xdr:cNvPr id="49" name="图片 68" descr=""/>
        <xdr:cNvPicPr/>
      </xdr:nvPicPr>
      <xdr:blipFill>
        <a:blip r:embed="rId5"/>
        <a:stretch/>
      </xdr:blipFill>
      <xdr:spPr>
        <a:xfrm>
          <a:off x="695160" y="3166560"/>
          <a:ext cx="1348920" cy="196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814680</xdr:colOff>
      <xdr:row>7</xdr:row>
      <xdr:rowOff>419760</xdr:rowOff>
    </xdr:from>
    <xdr:to>
      <xdr:col>0</xdr:col>
      <xdr:colOff>2058840</xdr:colOff>
      <xdr:row>7</xdr:row>
      <xdr:rowOff>2132640</xdr:rowOff>
    </xdr:to>
    <xdr:pic>
      <xdr:nvPicPr>
        <xdr:cNvPr id="50" name="图片 69" descr=""/>
        <xdr:cNvPicPr/>
      </xdr:nvPicPr>
      <xdr:blipFill>
        <a:blip r:embed="rId6"/>
        <a:stretch/>
      </xdr:blipFill>
      <xdr:spPr>
        <a:xfrm>
          <a:off x="814680" y="15774120"/>
          <a:ext cx="1244160" cy="171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733320</xdr:colOff>
      <xdr:row>6</xdr:row>
      <xdr:rowOff>252000</xdr:rowOff>
    </xdr:from>
    <xdr:to>
      <xdr:col>0</xdr:col>
      <xdr:colOff>1953360</xdr:colOff>
      <xdr:row>6</xdr:row>
      <xdr:rowOff>2338920</xdr:rowOff>
    </xdr:to>
    <xdr:pic>
      <xdr:nvPicPr>
        <xdr:cNvPr id="51" name="图片 72" descr=""/>
        <xdr:cNvPicPr/>
      </xdr:nvPicPr>
      <xdr:blipFill>
        <a:blip r:embed="rId7"/>
        <a:stretch/>
      </xdr:blipFill>
      <xdr:spPr>
        <a:xfrm>
          <a:off x="733320" y="13072680"/>
          <a:ext cx="1220040" cy="2086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514440</xdr:colOff>
      <xdr:row>12</xdr:row>
      <xdr:rowOff>181440</xdr:rowOff>
    </xdr:from>
    <xdr:to>
      <xdr:col>1</xdr:col>
      <xdr:colOff>1886400</xdr:colOff>
      <xdr:row>12</xdr:row>
      <xdr:rowOff>2234520</xdr:rowOff>
    </xdr:to>
    <xdr:pic>
      <xdr:nvPicPr>
        <xdr:cNvPr id="52" name="图片 33" descr=""/>
        <xdr:cNvPicPr/>
      </xdr:nvPicPr>
      <xdr:blipFill>
        <a:blip r:embed="rId8"/>
        <a:stretch/>
      </xdr:blipFill>
      <xdr:spPr>
        <a:xfrm>
          <a:off x="3257640" y="28203840"/>
          <a:ext cx="1371960" cy="2053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457200</xdr:colOff>
      <xdr:row>11</xdr:row>
      <xdr:rowOff>105480</xdr:rowOff>
    </xdr:from>
    <xdr:to>
      <xdr:col>0</xdr:col>
      <xdr:colOff>2142000</xdr:colOff>
      <xdr:row>11</xdr:row>
      <xdr:rowOff>2419200</xdr:rowOff>
    </xdr:to>
    <xdr:pic>
      <xdr:nvPicPr>
        <xdr:cNvPr id="53" name="图片 36" descr=""/>
        <xdr:cNvPicPr/>
      </xdr:nvPicPr>
      <xdr:blipFill>
        <a:blip r:embed="rId9"/>
        <a:stretch/>
      </xdr:blipFill>
      <xdr:spPr>
        <a:xfrm>
          <a:off x="457200" y="25594560"/>
          <a:ext cx="1684800" cy="2313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371520</xdr:colOff>
      <xdr:row>20</xdr:row>
      <xdr:rowOff>153720</xdr:rowOff>
    </xdr:from>
    <xdr:to>
      <xdr:col>1</xdr:col>
      <xdr:colOff>1846440</xdr:colOff>
      <xdr:row>20</xdr:row>
      <xdr:rowOff>2310480</xdr:rowOff>
    </xdr:to>
    <xdr:pic>
      <xdr:nvPicPr>
        <xdr:cNvPr id="54" name="图片 111" descr=""/>
        <xdr:cNvPicPr/>
      </xdr:nvPicPr>
      <xdr:blipFill>
        <a:blip r:embed="rId10"/>
        <a:stretch/>
      </xdr:blipFill>
      <xdr:spPr>
        <a:xfrm>
          <a:off x="3114720" y="48445560"/>
          <a:ext cx="1474920" cy="215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419040</xdr:colOff>
      <xdr:row>30</xdr:row>
      <xdr:rowOff>116280</xdr:rowOff>
    </xdr:from>
    <xdr:to>
      <xdr:col>1</xdr:col>
      <xdr:colOff>1959120</xdr:colOff>
      <xdr:row>30</xdr:row>
      <xdr:rowOff>2338920</xdr:rowOff>
    </xdr:to>
    <xdr:pic>
      <xdr:nvPicPr>
        <xdr:cNvPr id="55" name="图片 118" descr=""/>
        <xdr:cNvPicPr/>
      </xdr:nvPicPr>
      <xdr:blipFill>
        <a:blip r:embed="rId11"/>
        <a:stretch/>
      </xdr:blipFill>
      <xdr:spPr>
        <a:xfrm>
          <a:off x="3162240" y="77059080"/>
          <a:ext cx="1540080" cy="2222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428760</xdr:colOff>
      <xdr:row>29</xdr:row>
      <xdr:rowOff>108000</xdr:rowOff>
    </xdr:from>
    <xdr:to>
      <xdr:col>1</xdr:col>
      <xdr:colOff>2043720</xdr:colOff>
      <xdr:row>29</xdr:row>
      <xdr:rowOff>2395080</xdr:rowOff>
    </xdr:to>
    <xdr:pic>
      <xdr:nvPicPr>
        <xdr:cNvPr id="56" name="图片 119" descr=""/>
        <xdr:cNvPicPr/>
      </xdr:nvPicPr>
      <xdr:blipFill>
        <a:blip r:embed="rId12"/>
        <a:stretch/>
      </xdr:blipFill>
      <xdr:spPr>
        <a:xfrm>
          <a:off x="3171960" y="74517480"/>
          <a:ext cx="1614960" cy="2287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514440</xdr:colOff>
      <xdr:row>2</xdr:row>
      <xdr:rowOff>299160</xdr:rowOff>
    </xdr:from>
    <xdr:to>
      <xdr:col>1</xdr:col>
      <xdr:colOff>1886400</xdr:colOff>
      <xdr:row>2</xdr:row>
      <xdr:rowOff>2427840</xdr:rowOff>
    </xdr:to>
    <xdr:pic>
      <xdr:nvPicPr>
        <xdr:cNvPr id="57" name="图片 15" descr=""/>
        <xdr:cNvPicPr/>
      </xdr:nvPicPr>
      <xdr:blipFill>
        <a:blip r:embed="rId13"/>
        <a:stretch/>
      </xdr:blipFill>
      <xdr:spPr>
        <a:xfrm>
          <a:off x="3257640" y="2985120"/>
          <a:ext cx="1371960" cy="212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447840</xdr:colOff>
      <xdr:row>3</xdr:row>
      <xdr:rowOff>138600</xdr:rowOff>
    </xdr:from>
    <xdr:to>
      <xdr:col>1</xdr:col>
      <xdr:colOff>2036880</xdr:colOff>
      <xdr:row>3</xdr:row>
      <xdr:rowOff>2070000</xdr:rowOff>
    </xdr:to>
    <xdr:pic>
      <xdr:nvPicPr>
        <xdr:cNvPr id="58" name="图片 18" descr=""/>
        <xdr:cNvPicPr/>
      </xdr:nvPicPr>
      <xdr:blipFill>
        <a:blip r:embed="rId14"/>
        <a:stretch/>
      </xdr:blipFill>
      <xdr:spPr>
        <a:xfrm>
          <a:off x="3191040" y="5358240"/>
          <a:ext cx="1589040" cy="1931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409680</xdr:colOff>
      <xdr:row>4</xdr:row>
      <xdr:rowOff>17640</xdr:rowOff>
    </xdr:from>
    <xdr:to>
      <xdr:col>1</xdr:col>
      <xdr:colOff>1989360</xdr:colOff>
      <xdr:row>4</xdr:row>
      <xdr:rowOff>2409480</xdr:rowOff>
    </xdr:to>
    <xdr:pic>
      <xdr:nvPicPr>
        <xdr:cNvPr id="59" name="图片 19" descr=""/>
        <xdr:cNvPicPr/>
      </xdr:nvPicPr>
      <xdr:blipFill>
        <a:blip r:embed="rId15"/>
        <a:stretch/>
      </xdr:blipFill>
      <xdr:spPr>
        <a:xfrm>
          <a:off x="3152880" y="7770960"/>
          <a:ext cx="1579680" cy="2391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344160</xdr:colOff>
      <xdr:row>5</xdr:row>
      <xdr:rowOff>116280</xdr:rowOff>
    </xdr:from>
    <xdr:to>
      <xdr:col>1</xdr:col>
      <xdr:colOff>1940760</xdr:colOff>
      <xdr:row>5</xdr:row>
      <xdr:rowOff>2300400</xdr:rowOff>
    </xdr:to>
    <xdr:pic>
      <xdr:nvPicPr>
        <xdr:cNvPr id="60" name="图片 21" descr=""/>
        <xdr:cNvPicPr/>
      </xdr:nvPicPr>
      <xdr:blipFill>
        <a:blip r:embed="rId16"/>
        <a:stretch/>
      </xdr:blipFill>
      <xdr:spPr>
        <a:xfrm>
          <a:off x="3087360" y="10403280"/>
          <a:ext cx="1596600" cy="2184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352440</xdr:colOff>
      <xdr:row>6</xdr:row>
      <xdr:rowOff>88200</xdr:rowOff>
    </xdr:from>
    <xdr:to>
      <xdr:col>1</xdr:col>
      <xdr:colOff>1992960</xdr:colOff>
      <xdr:row>6</xdr:row>
      <xdr:rowOff>2528280</xdr:rowOff>
    </xdr:to>
    <xdr:pic>
      <xdr:nvPicPr>
        <xdr:cNvPr id="61" name="图片 22" descr=""/>
        <xdr:cNvPicPr/>
      </xdr:nvPicPr>
      <xdr:blipFill>
        <a:blip r:embed="rId17"/>
        <a:stretch/>
      </xdr:blipFill>
      <xdr:spPr>
        <a:xfrm>
          <a:off x="3095640" y="12908880"/>
          <a:ext cx="1640520" cy="244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276120</xdr:colOff>
      <xdr:row>9</xdr:row>
      <xdr:rowOff>32400</xdr:rowOff>
    </xdr:from>
    <xdr:to>
      <xdr:col>1</xdr:col>
      <xdr:colOff>2089440</xdr:colOff>
      <xdr:row>9</xdr:row>
      <xdr:rowOff>2225160</xdr:rowOff>
    </xdr:to>
    <xdr:pic>
      <xdr:nvPicPr>
        <xdr:cNvPr id="62" name="图片 27" descr=""/>
        <xdr:cNvPicPr/>
      </xdr:nvPicPr>
      <xdr:blipFill>
        <a:blip r:embed="rId18"/>
        <a:stretch/>
      </xdr:blipFill>
      <xdr:spPr>
        <a:xfrm>
          <a:off x="3019320" y="20454120"/>
          <a:ext cx="1813320" cy="219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343080</xdr:colOff>
      <xdr:row>7</xdr:row>
      <xdr:rowOff>52200</xdr:rowOff>
    </xdr:from>
    <xdr:to>
      <xdr:col>1</xdr:col>
      <xdr:colOff>2174760</xdr:colOff>
      <xdr:row>7</xdr:row>
      <xdr:rowOff>2371320</xdr:rowOff>
    </xdr:to>
    <xdr:pic>
      <xdr:nvPicPr>
        <xdr:cNvPr id="63" name="图片 29" descr=""/>
        <xdr:cNvPicPr/>
      </xdr:nvPicPr>
      <xdr:blipFill>
        <a:blip r:embed="rId19"/>
        <a:stretch/>
      </xdr:blipFill>
      <xdr:spPr>
        <a:xfrm>
          <a:off x="3086280" y="15406560"/>
          <a:ext cx="1831680" cy="231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676440</xdr:colOff>
      <xdr:row>10</xdr:row>
      <xdr:rowOff>139680</xdr:rowOff>
    </xdr:from>
    <xdr:to>
      <xdr:col>0</xdr:col>
      <xdr:colOff>2093400</xdr:colOff>
      <xdr:row>10</xdr:row>
      <xdr:rowOff>2342880</xdr:rowOff>
    </xdr:to>
    <xdr:pic>
      <xdr:nvPicPr>
        <xdr:cNvPr id="64" name="图片 42" descr=""/>
        <xdr:cNvPicPr/>
      </xdr:nvPicPr>
      <xdr:blipFill>
        <a:blip r:embed="rId20"/>
        <a:stretch/>
      </xdr:blipFill>
      <xdr:spPr>
        <a:xfrm>
          <a:off x="676440" y="23095080"/>
          <a:ext cx="1416960" cy="2203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324000</xdr:colOff>
      <xdr:row>10</xdr:row>
      <xdr:rowOff>101520</xdr:rowOff>
    </xdr:from>
    <xdr:to>
      <xdr:col>1</xdr:col>
      <xdr:colOff>1854720</xdr:colOff>
      <xdr:row>10</xdr:row>
      <xdr:rowOff>2323800</xdr:rowOff>
    </xdr:to>
    <xdr:pic>
      <xdr:nvPicPr>
        <xdr:cNvPr id="65" name="图片 43" descr=""/>
        <xdr:cNvPicPr/>
      </xdr:nvPicPr>
      <xdr:blipFill>
        <a:blip r:embed="rId21"/>
        <a:stretch/>
      </xdr:blipFill>
      <xdr:spPr>
        <a:xfrm>
          <a:off x="3067200" y="23056920"/>
          <a:ext cx="1530720" cy="2222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324000</xdr:colOff>
      <xdr:row>11</xdr:row>
      <xdr:rowOff>160560</xdr:rowOff>
    </xdr:from>
    <xdr:to>
      <xdr:col>1</xdr:col>
      <xdr:colOff>1837440</xdr:colOff>
      <xdr:row>11</xdr:row>
      <xdr:rowOff>2447640</xdr:rowOff>
    </xdr:to>
    <xdr:pic>
      <xdr:nvPicPr>
        <xdr:cNvPr id="66" name="图片 45" descr=""/>
        <xdr:cNvPicPr/>
      </xdr:nvPicPr>
      <xdr:blipFill>
        <a:blip r:embed="rId22"/>
        <a:stretch/>
      </xdr:blipFill>
      <xdr:spPr>
        <a:xfrm>
          <a:off x="3067200" y="25649640"/>
          <a:ext cx="1513440" cy="2287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628560</xdr:colOff>
      <xdr:row>12</xdr:row>
      <xdr:rowOff>209520</xdr:rowOff>
    </xdr:from>
    <xdr:to>
      <xdr:col>0</xdr:col>
      <xdr:colOff>2053080</xdr:colOff>
      <xdr:row>12</xdr:row>
      <xdr:rowOff>2228400</xdr:rowOff>
    </xdr:to>
    <xdr:pic>
      <xdr:nvPicPr>
        <xdr:cNvPr id="67" name="图片 46" descr=""/>
        <xdr:cNvPicPr/>
      </xdr:nvPicPr>
      <xdr:blipFill>
        <a:blip r:embed="rId23"/>
        <a:stretch/>
      </xdr:blipFill>
      <xdr:spPr>
        <a:xfrm>
          <a:off x="628560" y="28231920"/>
          <a:ext cx="1424520" cy="2018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714240</xdr:colOff>
      <xdr:row>13</xdr:row>
      <xdr:rowOff>137160</xdr:rowOff>
    </xdr:from>
    <xdr:to>
      <xdr:col>0</xdr:col>
      <xdr:colOff>2058120</xdr:colOff>
      <xdr:row>13</xdr:row>
      <xdr:rowOff>2409480</xdr:rowOff>
    </xdr:to>
    <xdr:pic>
      <xdr:nvPicPr>
        <xdr:cNvPr id="68" name="图片 47" descr=""/>
        <xdr:cNvPicPr/>
      </xdr:nvPicPr>
      <xdr:blipFill>
        <a:blip r:embed="rId24"/>
        <a:stretch/>
      </xdr:blipFill>
      <xdr:spPr>
        <a:xfrm>
          <a:off x="714240" y="30693240"/>
          <a:ext cx="1343880" cy="227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523800</xdr:colOff>
      <xdr:row>13</xdr:row>
      <xdr:rowOff>121320</xdr:rowOff>
    </xdr:from>
    <xdr:to>
      <xdr:col>1</xdr:col>
      <xdr:colOff>1937520</xdr:colOff>
      <xdr:row>13</xdr:row>
      <xdr:rowOff>2292120</xdr:rowOff>
    </xdr:to>
    <xdr:pic>
      <xdr:nvPicPr>
        <xdr:cNvPr id="69" name="图片 48" descr=""/>
        <xdr:cNvPicPr/>
      </xdr:nvPicPr>
      <xdr:blipFill>
        <a:blip r:embed="rId25"/>
        <a:stretch/>
      </xdr:blipFill>
      <xdr:spPr>
        <a:xfrm>
          <a:off x="3267000" y="30677400"/>
          <a:ext cx="141372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561960</xdr:colOff>
      <xdr:row>18</xdr:row>
      <xdr:rowOff>223560</xdr:rowOff>
    </xdr:from>
    <xdr:to>
      <xdr:col>0</xdr:col>
      <xdr:colOff>1812600</xdr:colOff>
      <xdr:row>18</xdr:row>
      <xdr:rowOff>2330280</xdr:rowOff>
    </xdr:to>
    <xdr:pic>
      <xdr:nvPicPr>
        <xdr:cNvPr id="70" name="图片 49" descr=""/>
        <xdr:cNvPicPr/>
      </xdr:nvPicPr>
      <xdr:blipFill>
        <a:blip r:embed="rId26"/>
        <a:stretch/>
      </xdr:blipFill>
      <xdr:spPr>
        <a:xfrm>
          <a:off x="561960" y="43448040"/>
          <a:ext cx="1250640" cy="210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333360</xdr:colOff>
      <xdr:row>18</xdr:row>
      <xdr:rowOff>195120</xdr:rowOff>
    </xdr:from>
    <xdr:to>
      <xdr:col>1</xdr:col>
      <xdr:colOff>1812600</xdr:colOff>
      <xdr:row>18</xdr:row>
      <xdr:rowOff>2415240</xdr:rowOff>
    </xdr:to>
    <xdr:pic>
      <xdr:nvPicPr>
        <xdr:cNvPr id="71" name="图片 50" descr=""/>
        <xdr:cNvPicPr/>
      </xdr:nvPicPr>
      <xdr:blipFill>
        <a:blip r:embed="rId27"/>
        <a:stretch/>
      </xdr:blipFill>
      <xdr:spPr>
        <a:xfrm>
          <a:off x="3076560" y="43419600"/>
          <a:ext cx="1479240" cy="222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628560</xdr:colOff>
      <xdr:row>14</xdr:row>
      <xdr:rowOff>108000</xdr:rowOff>
    </xdr:from>
    <xdr:to>
      <xdr:col>0</xdr:col>
      <xdr:colOff>2033280</xdr:colOff>
      <xdr:row>14</xdr:row>
      <xdr:rowOff>2349720</xdr:rowOff>
    </xdr:to>
    <xdr:pic>
      <xdr:nvPicPr>
        <xdr:cNvPr id="72" name="图片 51" descr=""/>
        <xdr:cNvPicPr/>
      </xdr:nvPicPr>
      <xdr:blipFill>
        <a:blip r:embed="rId28"/>
        <a:stretch/>
      </xdr:blipFill>
      <xdr:spPr>
        <a:xfrm>
          <a:off x="628560" y="33197760"/>
          <a:ext cx="1404720" cy="2241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352440</xdr:colOff>
      <xdr:row>14</xdr:row>
      <xdr:rowOff>59760</xdr:rowOff>
    </xdr:from>
    <xdr:to>
      <xdr:col>1</xdr:col>
      <xdr:colOff>1859400</xdr:colOff>
      <xdr:row>14</xdr:row>
      <xdr:rowOff>2406960</xdr:rowOff>
    </xdr:to>
    <xdr:pic>
      <xdr:nvPicPr>
        <xdr:cNvPr id="73" name="图片 52" descr=""/>
        <xdr:cNvPicPr/>
      </xdr:nvPicPr>
      <xdr:blipFill>
        <a:blip r:embed="rId29"/>
        <a:stretch/>
      </xdr:blipFill>
      <xdr:spPr>
        <a:xfrm>
          <a:off x="3095640" y="33149520"/>
          <a:ext cx="1506960" cy="234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704880</xdr:colOff>
      <xdr:row>15</xdr:row>
      <xdr:rowOff>168120</xdr:rowOff>
    </xdr:from>
    <xdr:to>
      <xdr:col>0</xdr:col>
      <xdr:colOff>2147760</xdr:colOff>
      <xdr:row>15</xdr:row>
      <xdr:rowOff>2336400</xdr:rowOff>
    </xdr:to>
    <xdr:pic>
      <xdr:nvPicPr>
        <xdr:cNvPr id="74" name="图片 57" descr=""/>
        <xdr:cNvPicPr/>
      </xdr:nvPicPr>
      <xdr:blipFill>
        <a:blip r:embed="rId30"/>
        <a:stretch/>
      </xdr:blipFill>
      <xdr:spPr>
        <a:xfrm>
          <a:off x="704880" y="35791560"/>
          <a:ext cx="1442880" cy="2168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276120</xdr:colOff>
      <xdr:row>15</xdr:row>
      <xdr:rowOff>116280</xdr:rowOff>
    </xdr:from>
    <xdr:to>
      <xdr:col>1</xdr:col>
      <xdr:colOff>1806120</xdr:colOff>
      <xdr:row>15</xdr:row>
      <xdr:rowOff>2323080</xdr:rowOff>
    </xdr:to>
    <xdr:pic>
      <xdr:nvPicPr>
        <xdr:cNvPr id="75" name="图片 73" descr=""/>
        <xdr:cNvPicPr/>
      </xdr:nvPicPr>
      <xdr:blipFill>
        <a:blip r:embed="rId31"/>
        <a:stretch/>
      </xdr:blipFill>
      <xdr:spPr>
        <a:xfrm>
          <a:off x="3019320" y="35739720"/>
          <a:ext cx="1530000" cy="2206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657360</xdr:colOff>
      <xdr:row>20</xdr:row>
      <xdr:rowOff>39960</xdr:rowOff>
    </xdr:from>
    <xdr:to>
      <xdr:col>0</xdr:col>
      <xdr:colOff>2122560</xdr:colOff>
      <xdr:row>20</xdr:row>
      <xdr:rowOff>2341440</xdr:rowOff>
    </xdr:to>
    <xdr:pic>
      <xdr:nvPicPr>
        <xdr:cNvPr id="76" name="图片 76" descr=""/>
        <xdr:cNvPicPr/>
      </xdr:nvPicPr>
      <xdr:blipFill>
        <a:blip r:embed="rId32"/>
        <a:stretch/>
      </xdr:blipFill>
      <xdr:spPr>
        <a:xfrm>
          <a:off x="657360" y="48331800"/>
          <a:ext cx="1465200" cy="230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638280</xdr:colOff>
      <xdr:row>19</xdr:row>
      <xdr:rowOff>192240</xdr:rowOff>
    </xdr:from>
    <xdr:to>
      <xdr:col>0</xdr:col>
      <xdr:colOff>1921320</xdr:colOff>
      <xdr:row>19</xdr:row>
      <xdr:rowOff>2177640</xdr:rowOff>
    </xdr:to>
    <xdr:pic>
      <xdr:nvPicPr>
        <xdr:cNvPr id="77" name="图片 77" descr=""/>
        <xdr:cNvPicPr/>
      </xdr:nvPicPr>
      <xdr:blipFill>
        <a:blip r:embed="rId33"/>
        <a:stretch/>
      </xdr:blipFill>
      <xdr:spPr>
        <a:xfrm>
          <a:off x="638280" y="45950400"/>
          <a:ext cx="1283040" cy="1985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333360</xdr:colOff>
      <xdr:row>19</xdr:row>
      <xdr:rowOff>306000</xdr:rowOff>
    </xdr:from>
    <xdr:to>
      <xdr:col>1</xdr:col>
      <xdr:colOff>1950480</xdr:colOff>
      <xdr:row>19</xdr:row>
      <xdr:rowOff>2345760</xdr:rowOff>
    </xdr:to>
    <xdr:pic>
      <xdr:nvPicPr>
        <xdr:cNvPr id="78" name="图片 78" descr=""/>
        <xdr:cNvPicPr/>
      </xdr:nvPicPr>
      <xdr:blipFill>
        <a:blip r:embed="rId34"/>
        <a:stretch/>
      </xdr:blipFill>
      <xdr:spPr>
        <a:xfrm>
          <a:off x="3076560" y="46064160"/>
          <a:ext cx="1617120" cy="203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581040</xdr:colOff>
      <xdr:row>30</xdr:row>
      <xdr:rowOff>168840</xdr:rowOff>
    </xdr:from>
    <xdr:to>
      <xdr:col>0</xdr:col>
      <xdr:colOff>2153520</xdr:colOff>
      <xdr:row>30</xdr:row>
      <xdr:rowOff>2358000</xdr:rowOff>
    </xdr:to>
    <xdr:pic>
      <xdr:nvPicPr>
        <xdr:cNvPr id="79" name="图片 79" descr=""/>
        <xdr:cNvPicPr/>
      </xdr:nvPicPr>
      <xdr:blipFill>
        <a:blip r:embed="rId35"/>
        <a:stretch/>
      </xdr:blipFill>
      <xdr:spPr>
        <a:xfrm>
          <a:off x="581040" y="77111640"/>
          <a:ext cx="1572480" cy="2189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723960</xdr:colOff>
      <xdr:row>28</xdr:row>
      <xdr:rowOff>245880</xdr:rowOff>
    </xdr:from>
    <xdr:to>
      <xdr:col>0</xdr:col>
      <xdr:colOff>2310480</xdr:colOff>
      <xdr:row>28</xdr:row>
      <xdr:rowOff>2388600</xdr:rowOff>
    </xdr:to>
    <xdr:pic>
      <xdr:nvPicPr>
        <xdr:cNvPr id="80" name="图片 80" descr=""/>
        <xdr:cNvPicPr/>
      </xdr:nvPicPr>
      <xdr:blipFill>
        <a:blip r:embed="rId36"/>
        <a:stretch/>
      </xdr:blipFill>
      <xdr:spPr>
        <a:xfrm>
          <a:off x="723960" y="72121680"/>
          <a:ext cx="1586520" cy="214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390600</xdr:colOff>
      <xdr:row>28</xdr:row>
      <xdr:rowOff>154800</xdr:rowOff>
    </xdr:from>
    <xdr:to>
      <xdr:col>1</xdr:col>
      <xdr:colOff>2001240</xdr:colOff>
      <xdr:row>28</xdr:row>
      <xdr:rowOff>2436120</xdr:rowOff>
    </xdr:to>
    <xdr:pic>
      <xdr:nvPicPr>
        <xdr:cNvPr id="81" name="图片 81" descr=""/>
        <xdr:cNvPicPr/>
      </xdr:nvPicPr>
      <xdr:blipFill>
        <a:blip r:embed="rId37"/>
        <a:stretch/>
      </xdr:blipFill>
      <xdr:spPr>
        <a:xfrm>
          <a:off x="3133800" y="72030600"/>
          <a:ext cx="1610640" cy="228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752400</xdr:colOff>
      <xdr:row>29</xdr:row>
      <xdr:rowOff>147240</xdr:rowOff>
    </xdr:from>
    <xdr:to>
      <xdr:col>0</xdr:col>
      <xdr:colOff>2457720</xdr:colOff>
      <xdr:row>29</xdr:row>
      <xdr:rowOff>2431440</xdr:rowOff>
    </xdr:to>
    <xdr:pic>
      <xdr:nvPicPr>
        <xdr:cNvPr id="82" name="图片 82" descr=""/>
        <xdr:cNvPicPr/>
      </xdr:nvPicPr>
      <xdr:blipFill>
        <a:blip r:embed="rId38"/>
        <a:stretch/>
      </xdr:blipFill>
      <xdr:spPr>
        <a:xfrm>
          <a:off x="752400" y="74556720"/>
          <a:ext cx="1705320" cy="228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685800</xdr:colOff>
      <xdr:row>31</xdr:row>
      <xdr:rowOff>117360</xdr:rowOff>
    </xdr:from>
    <xdr:to>
      <xdr:col>0</xdr:col>
      <xdr:colOff>2278080</xdr:colOff>
      <xdr:row>31</xdr:row>
      <xdr:rowOff>2366640</xdr:rowOff>
    </xdr:to>
    <xdr:pic>
      <xdr:nvPicPr>
        <xdr:cNvPr id="83" name="图片 84" descr=""/>
        <xdr:cNvPicPr/>
      </xdr:nvPicPr>
      <xdr:blipFill>
        <a:blip r:embed="rId39"/>
        <a:stretch/>
      </xdr:blipFill>
      <xdr:spPr>
        <a:xfrm>
          <a:off x="685800" y="79593840"/>
          <a:ext cx="1592280" cy="224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409680</xdr:colOff>
      <xdr:row>31</xdr:row>
      <xdr:rowOff>87480</xdr:rowOff>
    </xdr:from>
    <xdr:to>
      <xdr:col>1</xdr:col>
      <xdr:colOff>2024280</xdr:colOff>
      <xdr:row>31</xdr:row>
      <xdr:rowOff>2410560</xdr:rowOff>
    </xdr:to>
    <xdr:pic>
      <xdr:nvPicPr>
        <xdr:cNvPr id="84" name="图片 85" descr=""/>
        <xdr:cNvPicPr/>
      </xdr:nvPicPr>
      <xdr:blipFill>
        <a:blip r:embed="rId40"/>
        <a:stretch/>
      </xdr:blipFill>
      <xdr:spPr>
        <a:xfrm>
          <a:off x="3152880" y="79563960"/>
          <a:ext cx="1614600" cy="2323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743040</xdr:colOff>
      <xdr:row>21</xdr:row>
      <xdr:rowOff>131400</xdr:rowOff>
    </xdr:from>
    <xdr:to>
      <xdr:col>0</xdr:col>
      <xdr:colOff>2120040</xdr:colOff>
      <xdr:row>21</xdr:row>
      <xdr:rowOff>2342880</xdr:rowOff>
    </xdr:to>
    <xdr:pic>
      <xdr:nvPicPr>
        <xdr:cNvPr id="85" name="图片 89" descr=""/>
        <xdr:cNvPicPr/>
      </xdr:nvPicPr>
      <xdr:blipFill>
        <a:blip r:embed="rId41"/>
        <a:stretch/>
      </xdr:blipFill>
      <xdr:spPr>
        <a:xfrm>
          <a:off x="743040" y="50956920"/>
          <a:ext cx="1377000" cy="221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266760</xdr:colOff>
      <xdr:row>21</xdr:row>
      <xdr:rowOff>62280</xdr:rowOff>
    </xdr:from>
    <xdr:to>
      <xdr:col>1</xdr:col>
      <xdr:colOff>1766160</xdr:colOff>
      <xdr:row>21</xdr:row>
      <xdr:rowOff>2264040</xdr:rowOff>
    </xdr:to>
    <xdr:pic>
      <xdr:nvPicPr>
        <xdr:cNvPr id="86" name="图片 90" descr=""/>
        <xdr:cNvPicPr/>
      </xdr:nvPicPr>
      <xdr:blipFill>
        <a:blip r:embed="rId42"/>
        <a:stretch/>
      </xdr:blipFill>
      <xdr:spPr>
        <a:xfrm>
          <a:off x="3009960" y="50887800"/>
          <a:ext cx="1499400" cy="2201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733320</xdr:colOff>
      <xdr:row>16</xdr:row>
      <xdr:rowOff>281160</xdr:rowOff>
    </xdr:from>
    <xdr:to>
      <xdr:col>0</xdr:col>
      <xdr:colOff>2211120</xdr:colOff>
      <xdr:row>16</xdr:row>
      <xdr:rowOff>2345760</xdr:rowOff>
    </xdr:to>
    <xdr:pic>
      <xdr:nvPicPr>
        <xdr:cNvPr id="87" name="图片 2" descr=""/>
        <xdr:cNvPicPr/>
      </xdr:nvPicPr>
      <xdr:blipFill>
        <a:blip r:embed="rId43"/>
        <a:stretch/>
      </xdr:blipFill>
      <xdr:spPr>
        <a:xfrm>
          <a:off x="733320" y="38438280"/>
          <a:ext cx="1477800" cy="2064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266760</xdr:colOff>
      <xdr:row>16</xdr:row>
      <xdr:rowOff>241200</xdr:rowOff>
    </xdr:from>
    <xdr:to>
      <xdr:col>1</xdr:col>
      <xdr:colOff>2027160</xdr:colOff>
      <xdr:row>16</xdr:row>
      <xdr:rowOff>2466000</xdr:rowOff>
    </xdr:to>
    <xdr:pic>
      <xdr:nvPicPr>
        <xdr:cNvPr id="88" name="图片 8" descr=""/>
        <xdr:cNvPicPr/>
      </xdr:nvPicPr>
      <xdr:blipFill>
        <a:blip r:embed="rId44"/>
        <a:stretch/>
      </xdr:blipFill>
      <xdr:spPr>
        <a:xfrm>
          <a:off x="3009960" y="38398320"/>
          <a:ext cx="1760400" cy="222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343080</xdr:colOff>
      <xdr:row>17</xdr:row>
      <xdr:rowOff>49680</xdr:rowOff>
    </xdr:from>
    <xdr:to>
      <xdr:col>0</xdr:col>
      <xdr:colOff>2207880</xdr:colOff>
      <xdr:row>17</xdr:row>
      <xdr:rowOff>2281320</xdr:rowOff>
    </xdr:to>
    <xdr:pic>
      <xdr:nvPicPr>
        <xdr:cNvPr id="89" name="图片 12" descr=""/>
        <xdr:cNvPicPr/>
      </xdr:nvPicPr>
      <xdr:blipFill>
        <a:blip r:embed="rId45"/>
        <a:stretch/>
      </xdr:blipFill>
      <xdr:spPr>
        <a:xfrm>
          <a:off x="343080" y="40740480"/>
          <a:ext cx="1864800" cy="2231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478080</xdr:colOff>
      <xdr:row>8</xdr:row>
      <xdr:rowOff>124920</xdr:rowOff>
    </xdr:from>
    <xdr:to>
      <xdr:col>0</xdr:col>
      <xdr:colOff>2232720</xdr:colOff>
      <xdr:row>8</xdr:row>
      <xdr:rowOff>2409120</xdr:rowOff>
    </xdr:to>
    <xdr:pic>
      <xdr:nvPicPr>
        <xdr:cNvPr id="90" name="图片 13" descr=""/>
        <xdr:cNvPicPr/>
      </xdr:nvPicPr>
      <xdr:blipFill>
        <a:blip r:embed="rId46"/>
        <a:stretch/>
      </xdr:blipFill>
      <xdr:spPr>
        <a:xfrm>
          <a:off x="478080" y="18012960"/>
          <a:ext cx="1754640" cy="228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367200</xdr:colOff>
      <xdr:row>8</xdr:row>
      <xdr:rowOff>87120</xdr:rowOff>
    </xdr:from>
    <xdr:to>
      <xdr:col>1</xdr:col>
      <xdr:colOff>2120040</xdr:colOff>
      <xdr:row>8</xdr:row>
      <xdr:rowOff>2415240</xdr:rowOff>
    </xdr:to>
    <xdr:pic>
      <xdr:nvPicPr>
        <xdr:cNvPr id="91" name="图片 14" descr=""/>
        <xdr:cNvPicPr/>
      </xdr:nvPicPr>
      <xdr:blipFill>
        <a:blip r:embed="rId47"/>
        <a:stretch/>
      </xdr:blipFill>
      <xdr:spPr>
        <a:xfrm>
          <a:off x="3110400" y="17975160"/>
          <a:ext cx="1752840" cy="2328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561240</xdr:colOff>
      <xdr:row>34</xdr:row>
      <xdr:rowOff>167040</xdr:rowOff>
    </xdr:from>
    <xdr:to>
      <xdr:col>1</xdr:col>
      <xdr:colOff>2119680</xdr:colOff>
      <xdr:row>34</xdr:row>
      <xdr:rowOff>2434320</xdr:rowOff>
    </xdr:to>
    <xdr:pic>
      <xdr:nvPicPr>
        <xdr:cNvPr id="92" name="图片 3" descr=""/>
        <xdr:cNvPicPr/>
      </xdr:nvPicPr>
      <xdr:blipFill>
        <a:blip r:embed="rId48"/>
        <a:stretch/>
      </xdr:blipFill>
      <xdr:spPr>
        <a:xfrm>
          <a:off x="3304440" y="87244560"/>
          <a:ext cx="1558440" cy="226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567000</xdr:colOff>
      <xdr:row>34</xdr:row>
      <xdr:rowOff>254160</xdr:rowOff>
    </xdr:from>
    <xdr:to>
      <xdr:col>0</xdr:col>
      <xdr:colOff>1980720</xdr:colOff>
      <xdr:row>34</xdr:row>
      <xdr:rowOff>2450880</xdr:rowOff>
    </xdr:to>
    <xdr:pic>
      <xdr:nvPicPr>
        <xdr:cNvPr id="93" name="图片 4" descr=""/>
        <xdr:cNvPicPr/>
      </xdr:nvPicPr>
      <xdr:blipFill>
        <a:blip r:embed="rId49"/>
        <a:stretch/>
      </xdr:blipFill>
      <xdr:spPr>
        <a:xfrm>
          <a:off x="567000" y="87331680"/>
          <a:ext cx="1413720" cy="219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423720</xdr:colOff>
      <xdr:row>35</xdr:row>
      <xdr:rowOff>299160</xdr:rowOff>
    </xdr:from>
    <xdr:to>
      <xdr:col>0</xdr:col>
      <xdr:colOff>2003760</xdr:colOff>
      <xdr:row>35</xdr:row>
      <xdr:rowOff>2456640</xdr:rowOff>
    </xdr:to>
    <xdr:pic>
      <xdr:nvPicPr>
        <xdr:cNvPr id="94" name="图片 5" descr=""/>
        <xdr:cNvPicPr/>
      </xdr:nvPicPr>
      <xdr:blipFill>
        <a:blip r:embed="rId50"/>
        <a:stretch/>
      </xdr:blipFill>
      <xdr:spPr>
        <a:xfrm>
          <a:off x="423720" y="90129600"/>
          <a:ext cx="1580040" cy="2157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462960</xdr:colOff>
      <xdr:row>35</xdr:row>
      <xdr:rowOff>224280</xdr:rowOff>
    </xdr:from>
    <xdr:to>
      <xdr:col>1</xdr:col>
      <xdr:colOff>2140200</xdr:colOff>
      <xdr:row>35</xdr:row>
      <xdr:rowOff>2459880</xdr:rowOff>
    </xdr:to>
    <xdr:pic>
      <xdr:nvPicPr>
        <xdr:cNvPr id="95" name="图片 6" descr=""/>
        <xdr:cNvPicPr/>
      </xdr:nvPicPr>
      <xdr:blipFill>
        <a:blip r:embed="rId51"/>
        <a:stretch/>
      </xdr:blipFill>
      <xdr:spPr>
        <a:xfrm>
          <a:off x="3206160" y="90054720"/>
          <a:ext cx="1677240" cy="2235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798120</xdr:colOff>
      <xdr:row>32</xdr:row>
      <xdr:rowOff>476280</xdr:rowOff>
    </xdr:from>
    <xdr:to>
      <xdr:col>0</xdr:col>
      <xdr:colOff>2148480</xdr:colOff>
      <xdr:row>32</xdr:row>
      <xdr:rowOff>2318040</xdr:rowOff>
    </xdr:to>
    <xdr:pic>
      <xdr:nvPicPr>
        <xdr:cNvPr id="96" name="图片 17" descr=""/>
        <xdr:cNvPicPr/>
      </xdr:nvPicPr>
      <xdr:blipFill>
        <a:blip r:embed="rId52"/>
        <a:stretch/>
      </xdr:blipFill>
      <xdr:spPr>
        <a:xfrm>
          <a:off x="798120" y="82486440"/>
          <a:ext cx="1350360" cy="1841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580320</xdr:colOff>
      <xdr:row>32</xdr:row>
      <xdr:rowOff>482760</xdr:rowOff>
    </xdr:from>
    <xdr:to>
      <xdr:col>1</xdr:col>
      <xdr:colOff>1923480</xdr:colOff>
      <xdr:row>32</xdr:row>
      <xdr:rowOff>2342160</xdr:rowOff>
    </xdr:to>
    <xdr:pic>
      <xdr:nvPicPr>
        <xdr:cNvPr id="97" name="图片 20" descr=""/>
        <xdr:cNvPicPr/>
      </xdr:nvPicPr>
      <xdr:blipFill>
        <a:blip r:embed="rId53"/>
        <a:stretch/>
      </xdr:blipFill>
      <xdr:spPr>
        <a:xfrm>
          <a:off x="3323520" y="82492920"/>
          <a:ext cx="1343160" cy="1859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828720</xdr:colOff>
      <xdr:row>33</xdr:row>
      <xdr:rowOff>184680</xdr:rowOff>
    </xdr:from>
    <xdr:to>
      <xdr:col>0</xdr:col>
      <xdr:colOff>2125800</xdr:colOff>
      <xdr:row>33</xdr:row>
      <xdr:rowOff>2130120</xdr:rowOff>
    </xdr:to>
    <xdr:pic>
      <xdr:nvPicPr>
        <xdr:cNvPr id="98" name="图片 24" descr=""/>
        <xdr:cNvPicPr/>
      </xdr:nvPicPr>
      <xdr:blipFill>
        <a:blip r:embed="rId54"/>
        <a:stretch/>
      </xdr:blipFill>
      <xdr:spPr>
        <a:xfrm>
          <a:off x="828720" y="84728520"/>
          <a:ext cx="1297080" cy="1945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695160</xdr:colOff>
      <xdr:row>33</xdr:row>
      <xdr:rowOff>90720</xdr:rowOff>
    </xdr:from>
    <xdr:to>
      <xdr:col>1</xdr:col>
      <xdr:colOff>1972440</xdr:colOff>
      <xdr:row>33</xdr:row>
      <xdr:rowOff>2116800</xdr:rowOff>
    </xdr:to>
    <xdr:pic>
      <xdr:nvPicPr>
        <xdr:cNvPr id="99" name="图片 25" descr=""/>
        <xdr:cNvPicPr/>
      </xdr:nvPicPr>
      <xdr:blipFill>
        <a:blip r:embed="rId55"/>
        <a:stretch/>
      </xdr:blipFill>
      <xdr:spPr>
        <a:xfrm>
          <a:off x="3438360" y="84634560"/>
          <a:ext cx="1277280" cy="20260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556920</xdr:colOff>
      <xdr:row>22</xdr:row>
      <xdr:rowOff>415800</xdr:rowOff>
    </xdr:from>
    <xdr:to>
      <xdr:col>0</xdr:col>
      <xdr:colOff>2338200</xdr:colOff>
      <xdr:row>22</xdr:row>
      <xdr:rowOff>2831040</xdr:rowOff>
    </xdr:to>
    <xdr:pic>
      <xdr:nvPicPr>
        <xdr:cNvPr id="100" name="图片 26" descr=""/>
        <xdr:cNvPicPr/>
      </xdr:nvPicPr>
      <xdr:blipFill>
        <a:blip r:embed="rId56"/>
        <a:stretch/>
      </xdr:blipFill>
      <xdr:spPr>
        <a:xfrm>
          <a:off x="556920" y="53775000"/>
          <a:ext cx="1781280" cy="24152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331560</xdr:colOff>
      <xdr:row>22</xdr:row>
      <xdr:rowOff>429120</xdr:rowOff>
    </xdr:from>
    <xdr:to>
      <xdr:col>1</xdr:col>
      <xdr:colOff>2016360</xdr:colOff>
      <xdr:row>22</xdr:row>
      <xdr:rowOff>2751480</xdr:rowOff>
    </xdr:to>
    <xdr:pic>
      <xdr:nvPicPr>
        <xdr:cNvPr id="101" name="图片 28" descr=""/>
        <xdr:cNvPicPr/>
      </xdr:nvPicPr>
      <xdr:blipFill>
        <a:blip r:embed="rId57"/>
        <a:stretch/>
      </xdr:blipFill>
      <xdr:spPr>
        <a:xfrm>
          <a:off x="3074760" y="53788320"/>
          <a:ext cx="1684800" cy="232236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459000</xdr:colOff>
      <xdr:row>23</xdr:row>
      <xdr:rowOff>518040</xdr:rowOff>
    </xdr:from>
    <xdr:to>
      <xdr:col>0</xdr:col>
      <xdr:colOff>2173680</xdr:colOff>
      <xdr:row>23</xdr:row>
      <xdr:rowOff>2839320</xdr:rowOff>
    </xdr:to>
    <xdr:pic>
      <xdr:nvPicPr>
        <xdr:cNvPr id="102" name="图片 30" descr=""/>
        <xdr:cNvPicPr/>
      </xdr:nvPicPr>
      <xdr:blipFill>
        <a:blip r:embed="rId58"/>
        <a:stretch/>
      </xdr:blipFill>
      <xdr:spPr>
        <a:xfrm>
          <a:off x="459000" y="56963160"/>
          <a:ext cx="1714680" cy="2321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327600</xdr:colOff>
      <xdr:row>23</xdr:row>
      <xdr:rowOff>474480</xdr:rowOff>
    </xdr:from>
    <xdr:to>
      <xdr:col>1</xdr:col>
      <xdr:colOff>2244960</xdr:colOff>
      <xdr:row>23</xdr:row>
      <xdr:rowOff>2917440</xdr:rowOff>
    </xdr:to>
    <xdr:pic>
      <xdr:nvPicPr>
        <xdr:cNvPr id="103" name="图片 31" descr=""/>
        <xdr:cNvPicPr/>
      </xdr:nvPicPr>
      <xdr:blipFill>
        <a:blip r:embed="rId59"/>
        <a:stretch/>
      </xdr:blipFill>
      <xdr:spPr>
        <a:xfrm>
          <a:off x="3070800" y="56919600"/>
          <a:ext cx="1917360" cy="244296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545400</xdr:colOff>
      <xdr:row>24</xdr:row>
      <xdr:rowOff>415800</xdr:rowOff>
    </xdr:from>
    <xdr:to>
      <xdr:col>0</xdr:col>
      <xdr:colOff>2550960</xdr:colOff>
      <xdr:row>24</xdr:row>
      <xdr:rowOff>2938320</xdr:rowOff>
    </xdr:to>
    <xdr:pic>
      <xdr:nvPicPr>
        <xdr:cNvPr id="104" name="图片 32" descr=""/>
        <xdr:cNvPicPr/>
      </xdr:nvPicPr>
      <xdr:blipFill>
        <a:blip r:embed="rId60"/>
        <a:stretch/>
      </xdr:blipFill>
      <xdr:spPr>
        <a:xfrm>
          <a:off x="545400" y="59947200"/>
          <a:ext cx="2005560" cy="252252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404640</xdr:colOff>
      <xdr:row>24</xdr:row>
      <xdr:rowOff>432360</xdr:rowOff>
    </xdr:from>
    <xdr:to>
      <xdr:col>1</xdr:col>
      <xdr:colOff>2081160</xdr:colOff>
      <xdr:row>24</xdr:row>
      <xdr:rowOff>2972520</xdr:rowOff>
    </xdr:to>
    <xdr:pic>
      <xdr:nvPicPr>
        <xdr:cNvPr id="105" name="图片 34" descr=""/>
        <xdr:cNvPicPr/>
      </xdr:nvPicPr>
      <xdr:blipFill>
        <a:blip r:embed="rId61"/>
        <a:stretch/>
      </xdr:blipFill>
      <xdr:spPr>
        <a:xfrm>
          <a:off x="3147840" y="59963760"/>
          <a:ext cx="1676520" cy="254016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347400</xdr:colOff>
      <xdr:row>26</xdr:row>
      <xdr:rowOff>309960</xdr:rowOff>
    </xdr:from>
    <xdr:to>
      <xdr:col>0</xdr:col>
      <xdr:colOff>1983600</xdr:colOff>
      <xdr:row>26</xdr:row>
      <xdr:rowOff>2495880</xdr:rowOff>
    </xdr:to>
    <xdr:pic>
      <xdr:nvPicPr>
        <xdr:cNvPr id="106" name="图片 35" descr=""/>
        <xdr:cNvPicPr/>
      </xdr:nvPicPr>
      <xdr:blipFill>
        <a:blip r:embed="rId62"/>
        <a:stretch/>
      </xdr:blipFill>
      <xdr:spPr>
        <a:xfrm>
          <a:off x="347400" y="66013560"/>
          <a:ext cx="1636200" cy="218592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277560</xdr:colOff>
      <xdr:row>26</xdr:row>
      <xdr:rowOff>270000</xdr:rowOff>
    </xdr:from>
    <xdr:to>
      <xdr:col>1</xdr:col>
      <xdr:colOff>1993680</xdr:colOff>
      <xdr:row>26</xdr:row>
      <xdr:rowOff>2599560</xdr:rowOff>
    </xdr:to>
    <xdr:pic>
      <xdr:nvPicPr>
        <xdr:cNvPr id="107" name="图片 37" descr=""/>
        <xdr:cNvPicPr/>
      </xdr:nvPicPr>
      <xdr:blipFill>
        <a:blip r:embed="rId63"/>
        <a:stretch/>
      </xdr:blipFill>
      <xdr:spPr>
        <a:xfrm>
          <a:off x="3020760" y="65973600"/>
          <a:ext cx="1716120" cy="232956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201960</xdr:colOff>
      <xdr:row>25</xdr:row>
      <xdr:rowOff>311040</xdr:rowOff>
    </xdr:from>
    <xdr:to>
      <xdr:col>0</xdr:col>
      <xdr:colOff>2288880</xdr:colOff>
      <xdr:row>25</xdr:row>
      <xdr:rowOff>2843640</xdr:rowOff>
    </xdr:to>
    <xdr:pic>
      <xdr:nvPicPr>
        <xdr:cNvPr id="108" name="图片 38" descr=""/>
        <xdr:cNvPicPr/>
      </xdr:nvPicPr>
      <xdr:blipFill>
        <a:blip r:embed="rId64"/>
        <a:stretch/>
      </xdr:blipFill>
      <xdr:spPr>
        <a:xfrm>
          <a:off x="201960" y="62928360"/>
          <a:ext cx="2086920" cy="253260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48240</xdr:colOff>
      <xdr:row>25</xdr:row>
      <xdr:rowOff>375120</xdr:rowOff>
    </xdr:from>
    <xdr:to>
      <xdr:col>1</xdr:col>
      <xdr:colOff>2032200</xdr:colOff>
      <xdr:row>25</xdr:row>
      <xdr:rowOff>2808000</xdr:rowOff>
    </xdr:to>
    <xdr:pic>
      <xdr:nvPicPr>
        <xdr:cNvPr id="109" name="图片 39" descr=""/>
        <xdr:cNvPicPr/>
      </xdr:nvPicPr>
      <xdr:blipFill>
        <a:blip r:embed="rId65"/>
        <a:stretch/>
      </xdr:blipFill>
      <xdr:spPr>
        <a:xfrm>
          <a:off x="2791440" y="62992440"/>
          <a:ext cx="1983960" cy="24328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579240</xdr:colOff>
      <xdr:row>27</xdr:row>
      <xdr:rowOff>406440</xdr:rowOff>
    </xdr:from>
    <xdr:to>
      <xdr:col>0</xdr:col>
      <xdr:colOff>2067480</xdr:colOff>
      <xdr:row>27</xdr:row>
      <xdr:rowOff>2565720</xdr:rowOff>
    </xdr:to>
    <xdr:pic>
      <xdr:nvPicPr>
        <xdr:cNvPr id="110" name="图片 40" descr=""/>
        <xdr:cNvPicPr/>
      </xdr:nvPicPr>
      <xdr:blipFill>
        <a:blip r:embed="rId66"/>
        <a:stretch/>
      </xdr:blipFill>
      <xdr:spPr>
        <a:xfrm>
          <a:off x="579240" y="69195960"/>
          <a:ext cx="1488240" cy="2159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269280</xdr:colOff>
      <xdr:row>27</xdr:row>
      <xdr:rowOff>333360</xdr:rowOff>
    </xdr:from>
    <xdr:to>
      <xdr:col>1</xdr:col>
      <xdr:colOff>2015280</xdr:colOff>
      <xdr:row>27</xdr:row>
      <xdr:rowOff>2510280</xdr:rowOff>
    </xdr:to>
    <xdr:pic>
      <xdr:nvPicPr>
        <xdr:cNvPr id="111" name="图片 41" descr=""/>
        <xdr:cNvPicPr/>
      </xdr:nvPicPr>
      <xdr:blipFill>
        <a:blip r:embed="rId67"/>
        <a:stretch/>
      </xdr:blipFill>
      <xdr:spPr>
        <a:xfrm>
          <a:off x="3012480" y="69122880"/>
          <a:ext cx="1746000" cy="217692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62280</xdr:colOff>
      <xdr:row>2</xdr:row>
      <xdr:rowOff>218520</xdr:rowOff>
    </xdr:from>
    <xdr:to>
      <xdr:col>0</xdr:col>
      <xdr:colOff>1682280</xdr:colOff>
      <xdr:row>2</xdr:row>
      <xdr:rowOff>2671920</xdr:rowOff>
    </xdr:to>
    <xdr:pic>
      <xdr:nvPicPr>
        <xdr:cNvPr id="112" name="图片 13" descr=""/>
        <xdr:cNvPicPr/>
      </xdr:nvPicPr>
      <xdr:blipFill>
        <a:blip r:embed="rId1"/>
        <a:stretch/>
      </xdr:blipFill>
      <xdr:spPr>
        <a:xfrm>
          <a:off x="62280" y="2904480"/>
          <a:ext cx="1620000" cy="2453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243360</xdr:colOff>
      <xdr:row>2</xdr:row>
      <xdr:rowOff>176040</xdr:rowOff>
    </xdr:from>
    <xdr:to>
      <xdr:col>1</xdr:col>
      <xdr:colOff>1919880</xdr:colOff>
      <xdr:row>2</xdr:row>
      <xdr:rowOff>2837520</xdr:rowOff>
    </xdr:to>
    <xdr:pic>
      <xdr:nvPicPr>
        <xdr:cNvPr id="113" name="图片 14" descr=""/>
        <xdr:cNvPicPr/>
      </xdr:nvPicPr>
      <xdr:blipFill>
        <a:blip r:embed="rId2"/>
        <a:stretch/>
      </xdr:blipFill>
      <xdr:spPr>
        <a:xfrm>
          <a:off x="2088720" y="2862000"/>
          <a:ext cx="1676520" cy="266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285840</xdr:colOff>
      <xdr:row>4</xdr:row>
      <xdr:rowOff>506880</xdr:rowOff>
    </xdr:from>
    <xdr:to>
      <xdr:col>0</xdr:col>
      <xdr:colOff>1593720</xdr:colOff>
      <xdr:row>4</xdr:row>
      <xdr:rowOff>2608200</xdr:rowOff>
    </xdr:to>
    <xdr:pic>
      <xdr:nvPicPr>
        <xdr:cNvPr id="114" name="图片 15" descr=""/>
        <xdr:cNvPicPr/>
      </xdr:nvPicPr>
      <xdr:blipFill>
        <a:blip r:embed="rId3"/>
        <a:stretch/>
      </xdr:blipFill>
      <xdr:spPr>
        <a:xfrm>
          <a:off x="285840" y="9498600"/>
          <a:ext cx="1307880" cy="210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345600</xdr:colOff>
      <xdr:row>4</xdr:row>
      <xdr:rowOff>369720</xdr:rowOff>
    </xdr:from>
    <xdr:to>
      <xdr:col>1</xdr:col>
      <xdr:colOff>1780920</xdr:colOff>
      <xdr:row>4</xdr:row>
      <xdr:rowOff>2460960</xdr:rowOff>
    </xdr:to>
    <xdr:pic>
      <xdr:nvPicPr>
        <xdr:cNvPr id="115" name="图片 16" descr=""/>
        <xdr:cNvPicPr/>
      </xdr:nvPicPr>
      <xdr:blipFill>
        <a:blip r:embed="rId4"/>
        <a:stretch/>
      </xdr:blipFill>
      <xdr:spPr>
        <a:xfrm>
          <a:off x="2190960" y="9361440"/>
          <a:ext cx="1435320" cy="2091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142920</xdr:colOff>
      <xdr:row>3</xdr:row>
      <xdr:rowOff>667440</xdr:rowOff>
    </xdr:from>
    <xdr:to>
      <xdr:col>0</xdr:col>
      <xdr:colOff>1570680</xdr:colOff>
      <xdr:row>3</xdr:row>
      <xdr:rowOff>2676240</xdr:rowOff>
    </xdr:to>
    <xdr:pic>
      <xdr:nvPicPr>
        <xdr:cNvPr id="116" name="图片 6" descr=""/>
        <xdr:cNvPicPr/>
      </xdr:nvPicPr>
      <xdr:blipFill>
        <a:blip r:embed="rId5"/>
        <a:stretch/>
      </xdr:blipFill>
      <xdr:spPr>
        <a:xfrm>
          <a:off x="142920" y="6401520"/>
          <a:ext cx="1427760" cy="200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390600</xdr:colOff>
      <xdr:row>3</xdr:row>
      <xdr:rowOff>676440</xdr:rowOff>
    </xdr:from>
    <xdr:to>
      <xdr:col>1</xdr:col>
      <xdr:colOff>1879200</xdr:colOff>
      <xdr:row>3</xdr:row>
      <xdr:rowOff>2666880</xdr:rowOff>
    </xdr:to>
    <xdr:pic>
      <xdr:nvPicPr>
        <xdr:cNvPr id="117" name="图片 7" descr=""/>
        <xdr:cNvPicPr/>
      </xdr:nvPicPr>
      <xdr:blipFill>
        <a:blip r:embed="rId6"/>
        <a:stretch/>
      </xdr:blipFill>
      <xdr:spPr>
        <a:xfrm>
          <a:off x="2235960" y="6410520"/>
          <a:ext cx="1488600" cy="1990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104760</xdr:colOff>
      <xdr:row>5</xdr:row>
      <xdr:rowOff>759600</xdr:rowOff>
    </xdr:from>
    <xdr:to>
      <xdr:col>0</xdr:col>
      <xdr:colOff>1590840</xdr:colOff>
      <xdr:row>5</xdr:row>
      <xdr:rowOff>2809800</xdr:rowOff>
    </xdr:to>
    <xdr:pic>
      <xdr:nvPicPr>
        <xdr:cNvPr id="118" name="图片 8" descr=""/>
        <xdr:cNvPicPr/>
      </xdr:nvPicPr>
      <xdr:blipFill>
        <a:blip r:embed="rId7"/>
        <a:stretch/>
      </xdr:blipFill>
      <xdr:spPr>
        <a:xfrm>
          <a:off x="104760" y="13046760"/>
          <a:ext cx="1486080" cy="2050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219240</xdr:colOff>
      <xdr:row>5</xdr:row>
      <xdr:rowOff>692640</xdr:rowOff>
    </xdr:from>
    <xdr:to>
      <xdr:col>1</xdr:col>
      <xdr:colOff>1763280</xdr:colOff>
      <xdr:row>5</xdr:row>
      <xdr:rowOff>2832120</xdr:rowOff>
    </xdr:to>
    <xdr:pic>
      <xdr:nvPicPr>
        <xdr:cNvPr id="119" name="图片 9" descr=""/>
        <xdr:cNvPicPr/>
      </xdr:nvPicPr>
      <xdr:blipFill>
        <a:blip r:embed="rId8"/>
        <a:stretch/>
      </xdr:blipFill>
      <xdr:spPr>
        <a:xfrm>
          <a:off x="2064600" y="12979800"/>
          <a:ext cx="1544040" cy="213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38160</xdr:colOff>
      <xdr:row>6</xdr:row>
      <xdr:rowOff>396360</xdr:rowOff>
    </xdr:from>
    <xdr:to>
      <xdr:col>0</xdr:col>
      <xdr:colOff>1698480</xdr:colOff>
      <xdr:row>6</xdr:row>
      <xdr:rowOff>3095280</xdr:rowOff>
    </xdr:to>
    <xdr:pic>
      <xdr:nvPicPr>
        <xdr:cNvPr id="120" name="图片 10" descr=""/>
        <xdr:cNvPicPr/>
      </xdr:nvPicPr>
      <xdr:blipFill>
        <a:blip r:embed="rId9"/>
        <a:stretch/>
      </xdr:blipFill>
      <xdr:spPr>
        <a:xfrm>
          <a:off x="38160" y="15864840"/>
          <a:ext cx="1660320" cy="2698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247680</xdr:colOff>
      <xdr:row>6</xdr:row>
      <xdr:rowOff>330840</xdr:rowOff>
    </xdr:from>
    <xdr:to>
      <xdr:col>1</xdr:col>
      <xdr:colOff>1876680</xdr:colOff>
      <xdr:row>6</xdr:row>
      <xdr:rowOff>3142800</xdr:rowOff>
    </xdr:to>
    <xdr:pic>
      <xdr:nvPicPr>
        <xdr:cNvPr id="121" name="图片 11" descr=""/>
        <xdr:cNvPicPr/>
      </xdr:nvPicPr>
      <xdr:blipFill>
        <a:blip r:embed="rId10"/>
        <a:stretch/>
      </xdr:blipFill>
      <xdr:spPr>
        <a:xfrm>
          <a:off x="2093040" y="15799320"/>
          <a:ext cx="1629000" cy="281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123840</xdr:colOff>
      <xdr:row>7</xdr:row>
      <xdr:rowOff>459000</xdr:rowOff>
    </xdr:from>
    <xdr:to>
      <xdr:col>0</xdr:col>
      <xdr:colOff>1696320</xdr:colOff>
      <xdr:row>7</xdr:row>
      <xdr:rowOff>3015000</xdr:rowOff>
    </xdr:to>
    <xdr:pic>
      <xdr:nvPicPr>
        <xdr:cNvPr id="122" name="图片 12" descr=""/>
        <xdr:cNvPicPr/>
      </xdr:nvPicPr>
      <xdr:blipFill>
        <a:blip r:embed="rId11"/>
        <a:stretch/>
      </xdr:blipFill>
      <xdr:spPr>
        <a:xfrm>
          <a:off x="123840" y="19490040"/>
          <a:ext cx="1572480" cy="2556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219240</xdr:colOff>
      <xdr:row>7</xdr:row>
      <xdr:rowOff>408240</xdr:rowOff>
    </xdr:from>
    <xdr:to>
      <xdr:col>1</xdr:col>
      <xdr:colOff>1807560</xdr:colOff>
      <xdr:row>7</xdr:row>
      <xdr:rowOff>2961720</xdr:rowOff>
    </xdr:to>
    <xdr:pic>
      <xdr:nvPicPr>
        <xdr:cNvPr id="123" name="图片 17" descr=""/>
        <xdr:cNvPicPr/>
      </xdr:nvPicPr>
      <xdr:blipFill>
        <a:blip r:embed="rId12"/>
        <a:stretch/>
      </xdr:blipFill>
      <xdr:spPr>
        <a:xfrm>
          <a:off x="2064600" y="19439280"/>
          <a:ext cx="1588320" cy="255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76320</xdr:colOff>
      <xdr:row>8</xdr:row>
      <xdr:rowOff>401400</xdr:rowOff>
    </xdr:from>
    <xdr:to>
      <xdr:col>0</xdr:col>
      <xdr:colOff>1618920</xdr:colOff>
      <xdr:row>8</xdr:row>
      <xdr:rowOff>3026880</xdr:rowOff>
    </xdr:to>
    <xdr:pic>
      <xdr:nvPicPr>
        <xdr:cNvPr id="124" name="图片 18" descr=""/>
        <xdr:cNvPicPr/>
      </xdr:nvPicPr>
      <xdr:blipFill>
        <a:blip r:embed="rId13"/>
        <a:stretch/>
      </xdr:blipFill>
      <xdr:spPr>
        <a:xfrm>
          <a:off x="76320" y="22994640"/>
          <a:ext cx="1542600" cy="262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85680</xdr:colOff>
      <xdr:row>8</xdr:row>
      <xdr:rowOff>416520</xdr:rowOff>
    </xdr:from>
    <xdr:to>
      <xdr:col>1</xdr:col>
      <xdr:colOff>1830960</xdr:colOff>
      <xdr:row>8</xdr:row>
      <xdr:rowOff>3047760</xdr:rowOff>
    </xdr:to>
    <xdr:pic>
      <xdr:nvPicPr>
        <xdr:cNvPr id="125" name="图片 19" descr=""/>
        <xdr:cNvPicPr/>
      </xdr:nvPicPr>
      <xdr:blipFill>
        <a:blip r:embed="rId14"/>
        <a:stretch/>
      </xdr:blipFill>
      <xdr:spPr>
        <a:xfrm>
          <a:off x="1931040" y="23009760"/>
          <a:ext cx="1745280" cy="2631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114840</xdr:colOff>
      <xdr:row>9</xdr:row>
      <xdr:rowOff>511920</xdr:rowOff>
    </xdr:from>
    <xdr:to>
      <xdr:col>0</xdr:col>
      <xdr:colOff>1754640</xdr:colOff>
      <xdr:row>9</xdr:row>
      <xdr:rowOff>3104280</xdr:rowOff>
    </xdr:to>
    <xdr:pic>
      <xdr:nvPicPr>
        <xdr:cNvPr id="126" name="图片 20" descr=""/>
        <xdr:cNvPicPr/>
      </xdr:nvPicPr>
      <xdr:blipFill>
        <a:blip r:embed="rId15"/>
        <a:stretch/>
      </xdr:blipFill>
      <xdr:spPr>
        <a:xfrm>
          <a:off x="114840" y="26667720"/>
          <a:ext cx="1639800" cy="259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162000</xdr:colOff>
      <xdr:row>9</xdr:row>
      <xdr:rowOff>436320</xdr:rowOff>
    </xdr:from>
    <xdr:to>
      <xdr:col>1</xdr:col>
      <xdr:colOff>1779480</xdr:colOff>
      <xdr:row>9</xdr:row>
      <xdr:rowOff>3095280</xdr:rowOff>
    </xdr:to>
    <xdr:pic>
      <xdr:nvPicPr>
        <xdr:cNvPr id="127" name="图片 21" descr=""/>
        <xdr:cNvPicPr/>
      </xdr:nvPicPr>
      <xdr:blipFill>
        <a:blip r:embed="rId16"/>
        <a:stretch/>
      </xdr:blipFill>
      <xdr:spPr>
        <a:xfrm>
          <a:off x="2007360" y="26592120"/>
          <a:ext cx="1617480" cy="2658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720</xdr:colOff>
      <xdr:row>10</xdr:row>
      <xdr:rowOff>374760</xdr:rowOff>
    </xdr:from>
    <xdr:to>
      <xdr:col>0</xdr:col>
      <xdr:colOff>1728720</xdr:colOff>
      <xdr:row>10</xdr:row>
      <xdr:rowOff>3238200</xdr:rowOff>
    </xdr:to>
    <xdr:pic>
      <xdr:nvPicPr>
        <xdr:cNvPr id="128" name="图片 22" descr=""/>
        <xdr:cNvPicPr/>
      </xdr:nvPicPr>
      <xdr:blipFill>
        <a:blip r:embed="rId17"/>
        <a:stretch/>
      </xdr:blipFill>
      <xdr:spPr>
        <a:xfrm>
          <a:off x="720" y="30092760"/>
          <a:ext cx="1728000" cy="2863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200160</xdr:colOff>
      <xdr:row>10</xdr:row>
      <xdr:rowOff>309240</xdr:rowOff>
    </xdr:from>
    <xdr:to>
      <xdr:col>1</xdr:col>
      <xdr:colOff>1953720</xdr:colOff>
      <xdr:row>10</xdr:row>
      <xdr:rowOff>3276360</xdr:rowOff>
    </xdr:to>
    <xdr:pic>
      <xdr:nvPicPr>
        <xdr:cNvPr id="129" name="图片 23" descr=""/>
        <xdr:cNvPicPr/>
      </xdr:nvPicPr>
      <xdr:blipFill>
        <a:blip r:embed="rId18"/>
        <a:stretch/>
      </xdr:blipFill>
      <xdr:spPr>
        <a:xfrm>
          <a:off x="2045520" y="30027240"/>
          <a:ext cx="1753560" cy="296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133200</xdr:colOff>
      <xdr:row>11</xdr:row>
      <xdr:rowOff>368280</xdr:rowOff>
    </xdr:from>
    <xdr:to>
      <xdr:col>0</xdr:col>
      <xdr:colOff>1543320</xdr:colOff>
      <xdr:row>11</xdr:row>
      <xdr:rowOff>2609640</xdr:rowOff>
    </xdr:to>
    <xdr:pic>
      <xdr:nvPicPr>
        <xdr:cNvPr id="130" name="图片 1" descr=""/>
        <xdr:cNvPicPr/>
      </xdr:nvPicPr>
      <xdr:blipFill>
        <a:blip r:embed="rId19"/>
        <a:stretch/>
      </xdr:blipFill>
      <xdr:spPr>
        <a:xfrm>
          <a:off x="133200" y="33648480"/>
          <a:ext cx="1410120" cy="2241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257040</xdr:colOff>
      <xdr:row>11</xdr:row>
      <xdr:rowOff>313200</xdr:rowOff>
    </xdr:from>
    <xdr:to>
      <xdr:col>1</xdr:col>
      <xdr:colOff>1721520</xdr:colOff>
      <xdr:row>11</xdr:row>
      <xdr:rowOff>2609640</xdr:rowOff>
    </xdr:to>
    <xdr:pic>
      <xdr:nvPicPr>
        <xdr:cNvPr id="131" name="图片 3" descr=""/>
        <xdr:cNvPicPr/>
      </xdr:nvPicPr>
      <xdr:blipFill>
        <a:blip r:embed="rId20"/>
        <a:stretch/>
      </xdr:blipFill>
      <xdr:spPr>
        <a:xfrm>
          <a:off x="2102400" y="33593400"/>
          <a:ext cx="1464480" cy="229644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9360</xdr:colOff>
      <xdr:row>0</xdr:row>
      <xdr:rowOff>76320</xdr:rowOff>
    </xdr:from>
    <xdr:to>
      <xdr:col>0</xdr:col>
      <xdr:colOff>2094480</xdr:colOff>
      <xdr:row>0</xdr:row>
      <xdr:rowOff>1138320</xdr:rowOff>
    </xdr:to>
    <xdr:pic>
      <xdr:nvPicPr>
        <xdr:cNvPr id="132" name="图片 119" descr="d3eea1f6fd6daa9bcc13d0ec2158782"/>
        <xdr:cNvPicPr/>
      </xdr:nvPicPr>
      <xdr:blipFill>
        <a:blip r:embed="rId1"/>
        <a:stretch/>
      </xdr:blipFill>
      <xdr:spPr>
        <a:xfrm>
          <a:off x="936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86400</xdr:colOff>
      <xdr:row>2</xdr:row>
      <xdr:rowOff>428040</xdr:rowOff>
    </xdr:from>
    <xdr:to>
      <xdr:col>1</xdr:col>
      <xdr:colOff>1967040</xdr:colOff>
      <xdr:row>2</xdr:row>
      <xdr:rowOff>3179880</xdr:rowOff>
    </xdr:to>
    <xdr:pic>
      <xdr:nvPicPr>
        <xdr:cNvPr id="133" name="图片 120" descr=""/>
        <xdr:cNvPicPr/>
      </xdr:nvPicPr>
      <xdr:blipFill>
        <a:blip r:embed="rId2"/>
        <a:stretch/>
      </xdr:blipFill>
      <xdr:spPr>
        <a:xfrm>
          <a:off x="2293200" y="3114000"/>
          <a:ext cx="1880640" cy="2751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264240</xdr:colOff>
      <xdr:row>2</xdr:row>
      <xdr:rowOff>454680</xdr:rowOff>
    </xdr:from>
    <xdr:to>
      <xdr:col>0</xdr:col>
      <xdr:colOff>2125800</xdr:colOff>
      <xdr:row>2</xdr:row>
      <xdr:rowOff>3182400</xdr:rowOff>
    </xdr:to>
    <xdr:pic>
      <xdr:nvPicPr>
        <xdr:cNvPr id="134" name="图片 121" descr=""/>
        <xdr:cNvPicPr/>
      </xdr:nvPicPr>
      <xdr:blipFill>
        <a:blip r:embed="rId3"/>
        <a:stretch/>
      </xdr:blipFill>
      <xdr:spPr>
        <a:xfrm>
          <a:off x="264240" y="3140640"/>
          <a:ext cx="1861560" cy="2727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237960</xdr:colOff>
      <xdr:row>3</xdr:row>
      <xdr:rowOff>638280</xdr:rowOff>
    </xdr:from>
    <xdr:to>
      <xdr:col>0</xdr:col>
      <xdr:colOff>1983240</xdr:colOff>
      <xdr:row>3</xdr:row>
      <xdr:rowOff>3427560</xdr:rowOff>
    </xdr:to>
    <xdr:pic>
      <xdr:nvPicPr>
        <xdr:cNvPr id="135" name="图片 122" descr=""/>
        <xdr:cNvPicPr/>
      </xdr:nvPicPr>
      <xdr:blipFill>
        <a:blip r:embed="rId4"/>
        <a:stretch/>
      </xdr:blipFill>
      <xdr:spPr>
        <a:xfrm>
          <a:off x="237960" y="7000920"/>
          <a:ext cx="1745280" cy="278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181080</xdr:colOff>
      <xdr:row>3</xdr:row>
      <xdr:rowOff>566280</xdr:rowOff>
    </xdr:from>
    <xdr:to>
      <xdr:col>1</xdr:col>
      <xdr:colOff>1951560</xdr:colOff>
      <xdr:row>3</xdr:row>
      <xdr:rowOff>3402360</xdr:rowOff>
    </xdr:to>
    <xdr:pic>
      <xdr:nvPicPr>
        <xdr:cNvPr id="136" name="图片 123" descr=""/>
        <xdr:cNvPicPr/>
      </xdr:nvPicPr>
      <xdr:blipFill>
        <a:blip r:embed="rId5"/>
        <a:stretch/>
      </xdr:blipFill>
      <xdr:spPr>
        <a:xfrm>
          <a:off x="2387880" y="6928920"/>
          <a:ext cx="1770480" cy="283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228600</xdr:colOff>
      <xdr:row>5</xdr:row>
      <xdr:rowOff>300960</xdr:rowOff>
    </xdr:from>
    <xdr:to>
      <xdr:col>0</xdr:col>
      <xdr:colOff>2061000</xdr:colOff>
      <xdr:row>5</xdr:row>
      <xdr:rowOff>3250080</xdr:rowOff>
    </xdr:to>
    <xdr:pic>
      <xdr:nvPicPr>
        <xdr:cNvPr id="137" name="图片 124" descr=""/>
        <xdr:cNvPicPr/>
      </xdr:nvPicPr>
      <xdr:blipFill>
        <a:blip r:embed="rId6"/>
        <a:stretch/>
      </xdr:blipFill>
      <xdr:spPr>
        <a:xfrm>
          <a:off x="228600" y="15140880"/>
          <a:ext cx="1832400" cy="294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19080</xdr:colOff>
      <xdr:row>5</xdr:row>
      <xdr:rowOff>171360</xdr:rowOff>
    </xdr:from>
    <xdr:to>
      <xdr:col>1</xdr:col>
      <xdr:colOff>2097720</xdr:colOff>
      <xdr:row>5</xdr:row>
      <xdr:rowOff>3354120</xdr:rowOff>
    </xdr:to>
    <xdr:pic>
      <xdr:nvPicPr>
        <xdr:cNvPr id="138" name="图片 125" descr=""/>
        <xdr:cNvPicPr/>
      </xdr:nvPicPr>
      <xdr:blipFill>
        <a:blip r:embed="rId7"/>
        <a:stretch/>
      </xdr:blipFill>
      <xdr:spPr>
        <a:xfrm>
          <a:off x="2225880" y="15011280"/>
          <a:ext cx="2078640" cy="318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123840</xdr:colOff>
      <xdr:row>11</xdr:row>
      <xdr:rowOff>195120</xdr:rowOff>
    </xdr:from>
    <xdr:to>
      <xdr:col>0</xdr:col>
      <xdr:colOff>2041920</xdr:colOff>
      <xdr:row>11</xdr:row>
      <xdr:rowOff>3063600</xdr:rowOff>
    </xdr:to>
    <xdr:pic>
      <xdr:nvPicPr>
        <xdr:cNvPr id="139" name="图片 126" descr=""/>
        <xdr:cNvPicPr/>
      </xdr:nvPicPr>
      <xdr:blipFill>
        <a:blip r:embed="rId8"/>
        <a:stretch/>
      </xdr:blipFill>
      <xdr:spPr>
        <a:xfrm>
          <a:off x="123840" y="40409640"/>
          <a:ext cx="1918080" cy="2868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47520</xdr:colOff>
      <xdr:row>11</xdr:row>
      <xdr:rowOff>104040</xdr:rowOff>
    </xdr:from>
    <xdr:to>
      <xdr:col>1</xdr:col>
      <xdr:colOff>2050560</xdr:colOff>
      <xdr:row>11</xdr:row>
      <xdr:rowOff>2939760</xdr:rowOff>
    </xdr:to>
    <xdr:pic>
      <xdr:nvPicPr>
        <xdr:cNvPr id="140" name="图片 127" descr=""/>
        <xdr:cNvPicPr/>
      </xdr:nvPicPr>
      <xdr:blipFill>
        <a:blip r:embed="rId9"/>
        <a:stretch/>
      </xdr:blipFill>
      <xdr:spPr>
        <a:xfrm>
          <a:off x="2254320" y="40318560"/>
          <a:ext cx="2003040" cy="2835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57240</xdr:colOff>
      <xdr:row>4</xdr:row>
      <xdr:rowOff>440640</xdr:rowOff>
    </xdr:from>
    <xdr:to>
      <xdr:col>0</xdr:col>
      <xdr:colOff>2018880</xdr:colOff>
      <xdr:row>4</xdr:row>
      <xdr:rowOff>3257280</xdr:rowOff>
    </xdr:to>
    <xdr:pic>
      <xdr:nvPicPr>
        <xdr:cNvPr id="141" name="图片 154" descr=""/>
        <xdr:cNvPicPr/>
      </xdr:nvPicPr>
      <xdr:blipFill>
        <a:blip r:embed="rId10"/>
        <a:stretch/>
      </xdr:blipFill>
      <xdr:spPr>
        <a:xfrm>
          <a:off x="57240" y="11041920"/>
          <a:ext cx="1961640" cy="281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66600</xdr:colOff>
      <xdr:row>4</xdr:row>
      <xdr:rowOff>362520</xdr:rowOff>
    </xdr:from>
    <xdr:to>
      <xdr:col>1</xdr:col>
      <xdr:colOff>2036520</xdr:colOff>
      <xdr:row>4</xdr:row>
      <xdr:rowOff>3314160</xdr:rowOff>
    </xdr:to>
    <xdr:pic>
      <xdr:nvPicPr>
        <xdr:cNvPr id="142" name="图片 155" descr=""/>
        <xdr:cNvPicPr/>
      </xdr:nvPicPr>
      <xdr:blipFill>
        <a:blip r:embed="rId11"/>
        <a:stretch/>
      </xdr:blipFill>
      <xdr:spPr>
        <a:xfrm>
          <a:off x="2273400" y="10963800"/>
          <a:ext cx="1969920" cy="2951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77400</xdr:colOff>
      <xdr:row>12</xdr:row>
      <xdr:rowOff>244440</xdr:rowOff>
    </xdr:from>
    <xdr:to>
      <xdr:col>0</xdr:col>
      <xdr:colOff>1951560</xdr:colOff>
      <xdr:row>12</xdr:row>
      <xdr:rowOff>2856960</xdr:rowOff>
    </xdr:to>
    <xdr:pic>
      <xdr:nvPicPr>
        <xdr:cNvPr id="143" name="图片 158" descr=""/>
        <xdr:cNvPicPr/>
      </xdr:nvPicPr>
      <xdr:blipFill>
        <a:blip r:embed="rId12"/>
        <a:stretch/>
      </xdr:blipFill>
      <xdr:spPr>
        <a:xfrm>
          <a:off x="77400" y="43735680"/>
          <a:ext cx="1874160" cy="261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95400</xdr:colOff>
      <xdr:row>12</xdr:row>
      <xdr:rowOff>147240</xdr:rowOff>
    </xdr:from>
    <xdr:to>
      <xdr:col>1</xdr:col>
      <xdr:colOff>2012760</xdr:colOff>
      <xdr:row>12</xdr:row>
      <xdr:rowOff>2876040</xdr:rowOff>
    </xdr:to>
    <xdr:pic>
      <xdr:nvPicPr>
        <xdr:cNvPr id="144" name="图片 159" descr=""/>
        <xdr:cNvPicPr/>
      </xdr:nvPicPr>
      <xdr:blipFill>
        <a:blip r:embed="rId13"/>
        <a:stretch/>
      </xdr:blipFill>
      <xdr:spPr>
        <a:xfrm>
          <a:off x="2302200" y="43638480"/>
          <a:ext cx="1917360" cy="272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337680</xdr:colOff>
      <xdr:row>13</xdr:row>
      <xdr:rowOff>613440</xdr:rowOff>
    </xdr:from>
    <xdr:to>
      <xdr:col>0</xdr:col>
      <xdr:colOff>1930680</xdr:colOff>
      <xdr:row>13</xdr:row>
      <xdr:rowOff>2941560</xdr:rowOff>
    </xdr:to>
    <xdr:pic>
      <xdr:nvPicPr>
        <xdr:cNvPr id="145" name="ID_7ABB7784C5DB4B16B4F9CE80BFD1374A" descr=""/>
        <xdr:cNvPicPr/>
      </xdr:nvPicPr>
      <xdr:blipFill>
        <a:blip r:embed="rId14"/>
        <a:stretch/>
      </xdr:blipFill>
      <xdr:spPr>
        <a:xfrm>
          <a:off x="337680" y="47381040"/>
          <a:ext cx="1593000" cy="2328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145440</xdr:colOff>
      <xdr:row>13</xdr:row>
      <xdr:rowOff>619200</xdr:rowOff>
    </xdr:from>
    <xdr:to>
      <xdr:col>1</xdr:col>
      <xdr:colOff>1726200</xdr:colOff>
      <xdr:row>13</xdr:row>
      <xdr:rowOff>2990520</xdr:rowOff>
    </xdr:to>
    <xdr:pic>
      <xdr:nvPicPr>
        <xdr:cNvPr id="146" name="ID_EAA928F071414902B2F52DB023BA7555" descr=""/>
        <xdr:cNvPicPr/>
      </xdr:nvPicPr>
      <xdr:blipFill>
        <a:blip r:embed="rId15"/>
        <a:stretch/>
      </xdr:blipFill>
      <xdr:spPr>
        <a:xfrm>
          <a:off x="2352240" y="47386800"/>
          <a:ext cx="1580760" cy="237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322560</xdr:colOff>
      <xdr:row>14</xdr:row>
      <xdr:rowOff>470520</xdr:rowOff>
    </xdr:from>
    <xdr:to>
      <xdr:col>0</xdr:col>
      <xdr:colOff>1924200</xdr:colOff>
      <xdr:row>14</xdr:row>
      <xdr:rowOff>2916720</xdr:rowOff>
    </xdr:to>
    <xdr:pic>
      <xdr:nvPicPr>
        <xdr:cNvPr id="147" name="ID_9AAF341AE1EA4832A50157D8DC89AE52" descr=""/>
        <xdr:cNvPicPr/>
      </xdr:nvPicPr>
      <xdr:blipFill>
        <a:blip r:embed="rId16"/>
        <a:stretch/>
      </xdr:blipFill>
      <xdr:spPr>
        <a:xfrm>
          <a:off x="322560" y="50743440"/>
          <a:ext cx="1601640" cy="2446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36360</xdr:colOff>
      <xdr:row>14</xdr:row>
      <xdr:rowOff>657360</xdr:rowOff>
    </xdr:from>
    <xdr:to>
      <xdr:col>1</xdr:col>
      <xdr:colOff>2055240</xdr:colOff>
      <xdr:row>14</xdr:row>
      <xdr:rowOff>2492640</xdr:rowOff>
    </xdr:to>
    <xdr:pic>
      <xdr:nvPicPr>
        <xdr:cNvPr id="148" name="ID_7A77330763EF4B8A861AB9D2656B23AE" descr=""/>
        <xdr:cNvPicPr/>
      </xdr:nvPicPr>
      <xdr:blipFill>
        <a:blip r:embed="rId17"/>
        <a:stretch/>
      </xdr:blipFill>
      <xdr:spPr>
        <a:xfrm>
          <a:off x="2243160" y="50930280"/>
          <a:ext cx="2018880" cy="183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176400</xdr:colOff>
      <xdr:row>15</xdr:row>
      <xdr:rowOff>270360</xdr:rowOff>
    </xdr:from>
    <xdr:to>
      <xdr:col>0</xdr:col>
      <xdr:colOff>2050560</xdr:colOff>
      <xdr:row>15</xdr:row>
      <xdr:rowOff>3055680</xdr:rowOff>
    </xdr:to>
    <xdr:pic>
      <xdr:nvPicPr>
        <xdr:cNvPr id="149" name="ID_F3A045CDE5DE48EF86C4046542FD1C6A" descr=""/>
        <xdr:cNvPicPr/>
      </xdr:nvPicPr>
      <xdr:blipFill>
        <a:blip r:embed="rId18"/>
        <a:stretch/>
      </xdr:blipFill>
      <xdr:spPr>
        <a:xfrm>
          <a:off x="176400" y="54048600"/>
          <a:ext cx="1874160" cy="2785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198720</xdr:colOff>
      <xdr:row>15</xdr:row>
      <xdr:rowOff>236160</xdr:rowOff>
    </xdr:from>
    <xdr:to>
      <xdr:col>1</xdr:col>
      <xdr:colOff>1950480</xdr:colOff>
      <xdr:row>15</xdr:row>
      <xdr:rowOff>3082680</xdr:rowOff>
    </xdr:to>
    <xdr:pic>
      <xdr:nvPicPr>
        <xdr:cNvPr id="150" name="ID_B74F3D29DD5044D4ADE146013408C0CF" descr=""/>
        <xdr:cNvPicPr/>
      </xdr:nvPicPr>
      <xdr:blipFill>
        <a:blip r:embed="rId19"/>
        <a:stretch/>
      </xdr:blipFill>
      <xdr:spPr>
        <a:xfrm>
          <a:off x="2405520" y="54014400"/>
          <a:ext cx="1751760" cy="284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184320</xdr:colOff>
      <xdr:row>16</xdr:row>
      <xdr:rowOff>193680</xdr:rowOff>
    </xdr:from>
    <xdr:to>
      <xdr:col>0</xdr:col>
      <xdr:colOff>2036160</xdr:colOff>
      <xdr:row>16</xdr:row>
      <xdr:rowOff>3051000</xdr:rowOff>
    </xdr:to>
    <xdr:pic>
      <xdr:nvPicPr>
        <xdr:cNvPr id="151" name="ID_FC392000309643D581050F806FEFB833" descr=""/>
        <xdr:cNvPicPr/>
      </xdr:nvPicPr>
      <xdr:blipFill>
        <a:blip r:embed="rId20"/>
        <a:stretch/>
      </xdr:blipFill>
      <xdr:spPr>
        <a:xfrm>
          <a:off x="184320" y="57476880"/>
          <a:ext cx="1851840" cy="2857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9360</xdr:colOff>
      <xdr:row>16</xdr:row>
      <xdr:rowOff>636840</xdr:rowOff>
    </xdr:from>
    <xdr:to>
      <xdr:col>1</xdr:col>
      <xdr:colOff>2054160</xdr:colOff>
      <xdr:row>16</xdr:row>
      <xdr:rowOff>2514240</xdr:rowOff>
    </xdr:to>
    <xdr:pic>
      <xdr:nvPicPr>
        <xdr:cNvPr id="152" name="ID_45E3AD96CE624CEAB1C7374A0F25456B" descr=""/>
        <xdr:cNvPicPr/>
      </xdr:nvPicPr>
      <xdr:blipFill>
        <a:blip r:embed="rId21"/>
        <a:stretch/>
      </xdr:blipFill>
      <xdr:spPr>
        <a:xfrm>
          <a:off x="2216160" y="57920040"/>
          <a:ext cx="2044800" cy="1877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135360</xdr:colOff>
      <xdr:row>2</xdr:row>
      <xdr:rowOff>569520</xdr:rowOff>
    </xdr:from>
    <xdr:to>
      <xdr:col>6</xdr:col>
      <xdr:colOff>3238200</xdr:colOff>
      <xdr:row>2</xdr:row>
      <xdr:rowOff>2776320</xdr:rowOff>
    </xdr:to>
    <xdr:pic>
      <xdr:nvPicPr>
        <xdr:cNvPr id="153" name="图片 189" descr=""/>
        <xdr:cNvPicPr/>
      </xdr:nvPicPr>
      <xdr:blipFill>
        <a:blip r:embed="rId22"/>
        <a:stretch/>
      </xdr:blipFill>
      <xdr:spPr>
        <a:xfrm>
          <a:off x="15151320" y="3255480"/>
          <a:ext cx="3102840" cy="2206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136440</xdr:colOff>
      <xdr:row>4</xdr:row>
      <xdr:rowOff>683280</xdr:rowOff>
    </xdr:from>
    <xdr:to>
      <xdr:col>6</xdr:col>
      <xdr:colOff>3301560</xdr:colOff>
      <xdr:row>4</xdr:row>
      <xdr:rowOff>2943360</xdr:rowOff>
    </xdr:to>
    <xdr:pic>
      <xdr:nvPicPr>
        <xdr:cNvPr id="154" name="图片 190" descr=""/>
        <xdr:cNvPicPr/>
      </xdr:nvPicPr>
      <xdr:blipFill>
        <a:blip r:embed="rId23"/>
        <a:stretch/>
      </xdr:blipFill>
      <xdr:spPr>
        <a:xfrm>
          <a:off x="15152400" y="11284560"/>
          <a:ext cx="3165120" cy="226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206280</xdr:colOff>
      <xdr:row>5</xdr:row>
      <xdr:rowOff>1235880</xdr:rowOff>
    </xdr:from>
    <xdr:to>
      <xdr:col>6</xdr:col>
      <xdr:colOff>3162600</xdr:colOff>
      <xdr:row>5</xdr:row>
      <xdr:rowOff>2939400</xdr:rowOff>
    </xdr:to>
    <xdr:pic>
      <xdr:nvPicPr>
        <xdr:cNvPr id="155" name="图片 193" descr=""/>
        <xdr:cNvPicPr/>
      </xdr:nvPicPr>
      <xdr:blipFill>
        <a:blip r:embed="rId24"/>
        <a:stretch/>
      </xdr:blipFill>
      <xdr:spPr>
        <a:xfrm>
          <a:off x="15222240" y="16075800"/>
          <a:ext cx="2956320" cy="1703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108720</xdr:colOff>
      <xdr:row>3</xdr:row>
      <xdr:rowOff>880200</xdr:rowOff>
    </xdr:from>
    <xdr:to>
      <xdr:col>6</xdr:col>
      <xdr:colOff>3191760</xdr:colOff>
      <xdr:row>3</xdr:row>
      <xdr:rowOff>2650680</xdr:rowOff>
    </xdr:to>
    <xdr:pic>
      <xdr:nvPicPr>
        <xdr:cNvPr id="156" name="图片 194" descr=""/>
        <xdr:cNvPicPr/>
      </xdr:nvPicPr>
      <xdr:blipFill>
        <a:blip r:embed="rId25"/>
        <a:stretch/>
      </xdr:blipFill>
      <xdr:spPr>
        <a:xfrm>
          <a:off x="15124680" y="7242840"/>
          <a:ext cx="3083040" cy="1770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266760</xdr:colOff>
      <xdr:row>6</xdr:row>
      <xdr:rowOff>705600</xdr:rowOff>
    </xdr:from>
    <xdr:to>
      <xdr:col>0</xdr:col>
      <xdr:colOff>1936440</xdr:colOff>
      <xdr:row>6</xdr:row>
      <xdr:rowOff>3409560</xdr:rowOff>
    </xdr:to>
    <xdr:pic>
      <xdr:nvPicPr>
        <xdr:cNvPr id="157" name="图片 1" descr=""/>
        <xdr:cNvPicPr/>
      </xdr:nvPicPr>
      <xdr:blipFill>
        <a:blip r:embed="rId26"/>
        <a:stretch/>
      </xdr:blipFill>
      <xdr:spPr>
        <a:xfrm>
          <a:off x="266760" y="19774800"/>
          <a:ext cx="1669680" cy="27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181080</xdr:colOff>
      <xdr:row>6</xdr:row>
      <xdr:rowOff>654120</xdr:rowOff>
    </xdr:from>
    <xdr:to>
      <xdr:col>1</xdr:col>
      <xdr:colOff>1937880</xdr:colOff>
      <xdr:row>6</xdr:row>
      <xdr:rowOff>3371400</xdr:rowOff>
    </xdr:to>
    <xdr:pic>
      <xdr:nvPicPr>
        <xdr:cNvPr id="158" name="图片 2" descr=""/>
        <xdr:cNvPicPr/>
      </xdr:nvPicPr>
      <xdr:blipFill>
        <a:blip r:embed="rId27"/>
        <a:stretch/>
      </xdr:blipFill>
      <xdr:spPr>
        <a:xfrm>
          <a:off x="2387880" y="19723320"/>
          <a:ext cx="1756800" cy="271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190440</xdr:colOff>
      <xdr:row>7</xdr:row>
      <xdr:rowOff>610200</xdr:rowOff>
    </xdr:from>
    <xdr:to>
      <xdr:col>0</xdr:col>
      <xdr:colOff>2015640</xdr:colOff>
      <xdr:row>7</xdr:row>
      <xdr:rowOff>3436200</xdr:rowOff>
    </xdr:to>
    <xdr:pic>
      <xdr:nvPicPr>
        <xdr:cNvPr id="159" name="图片 3" descr=""/>
        <xdr:cNvPicPr/>
      </xdr:nvPicPr>
      <xdr:blipFill>
        <a:blip r:embed="rId28"/>
        <a:stretch/>
      </xdr:blipFill>
      <xdr:spPr>
        <a:xfrm>
          <a:off x="190440" y="23908320"/>
          <a:ext cx="1825200" cy="2826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162000</xdr:colOff>
      <xdr:row>7</xdr:row>
      <xdr:rowOff>618480</xdr:rowOff>
    </xdr:from>
    <xdr:to>
      <xdr:col>1</xdr:col>
      <xdr:colOff>1908000</xdr:colOff>
      <xdr:row>7</xdr:row>
      <xdr:rowOff>3393720</xdr:rowOff>
    </xdr:to>
    <xdr:pic>
      <xdr:nvPicPr>
        <xdr:cNvPr id="160" name="图片 4" descr=""/>
        <xdr:cNvPicPr/>
      </xdr:nvPicPr>
      <xdr:blipFill>
        <a:blip r:embed="rId29"/>
        <a:stretch/>
      </xdr:blipFill>
      <xdr:spPr>
        <a:xfrm>
          <a:off x="2368800" y="23916600"/>
          <a:ext cx="1746000" cy="277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96480</xdr:colOff>
      <xdr:row>8</xdr:row>
      <xdr:rowOff>619200</xdr:rowOff>
    </xdr:from>
    <xdr:to>
      <xdr:col>0</xdr:col>
      <xdr:colOff>1977480</xdr:colOff>
      <xdr:row>8</xdr:row>
      <xdr:rowOff>3647880</xdr:rowOff>
    </xdr:to>
    <xdr:pic>
      <xdr:nvPicPr>
        <xdr:cNvPr id="161" name="图片 5" descr=""/>
        <xdr:cNvPicPr/>
      </xdr:nvPicPr>
      <xdr:blipFill>
        <a:blip r:embed="rId30"/>
        <a:stretch/>
      </xdr:blipFill>
      <xdr:spPr>
        <a:xfrm>
          <a:off x="96480" y="28146600"/>
          <a:ext cx="1881000" cy="302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57240</xdr:colOff>
      <xdr:row>8</xdr:row>
      <xdr:rowOff>562680</xdr:rowOff>
    </xdr:from>
    <xdr:to>
      <xdr:col>1</xdr:col>
      <xdr:colOff>1937880</xdr:colOff>
      <xdr:row>8</xdr:row>
      <xdr:rowOff>3543120</xdr:rowOff>
    </xdr:to>
    <xdr:pic>
      <xdr:nvPicPr>
        <xdr:cNvPr id="162" name="图片 6" descr=""/>
        <xdr:cNvPicPr/>
      </xdr:nvPicPr>
      <xdr:blipFill>
        <a:blip r:embed="rId31"/>
        <a:stretch/>
      </xdr:blipFill>
      <xdr:spPr>
        <a:xfrm>
          <a:off x="2264040" y="28090080"/>
          <a:ext cx="1880640" cy="2980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152280</xdr:colOff>
      <xdr:row>9</xdr:row>
      <xdr:rowOff>419040</xdr:rowOff>
    </xdr:from>
    <xdr:to>
      <xdr:col>0</xdr:col>
      <xdr:colOff>2016360</xdr:colOff>
      <xdr:row>9</xdr:row>
      <xdr:rowOff>3381120</xdr:rowOff>
    </xdr:to>
    <xdr:pic>
      <xdr:nvPicPr>
        <xdr:cNvPr id="163" name="图片 7" descr=""/>
        <xdr:cNvPicPr/>
      </xdr:nvPicPr>
      <xdr:blipFill>
        <a:blip r:embed="rId32"/>
        <a:stretch/>
      </xdr:blipFill>
      <xdr:spPr>
        <a:xfrm>
          <a:off x="152280" y="32175360"/>
          <a:ext cx="1864080" cy="2962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66600</xdr:colOff>
      <xdr:row>9</xdr:row>
      <xdr:rowOff>380880</xdr:rowOff>
    </xdr:from>
    <xdr:to>
      <xdr:col>1</xdr:col>
      <xdr:colOff>2032920</xdr:colOff>
      <xdr:row>9</xdr:row>
      <xdr:rowOff>3447720</xdr:rowOff>
    </xdr:to>
    <xdr:pic>
      <xdr:nvPicPr>
        <xdr:cNvPr id="164" name="图片 8" descr=""/>
        <xdr:cNvPicPr/>
      </xdr:nvPicPr>
      <xdr:blipFill>
        <a:blip r:embed="rId33"/>
        <a:stretch/>
      </xdr:blipFill>
      <xdr:spPr>
        <a:xfrm>
          <a:off x="2273400" y="32137200"/>
          <a:ext cx="1966320" cy="306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29160</xdr:colOff>
      <xdr:row>10</xdr:row>
      <xdr:rowOff>448200</xdr:rowOff>
    </xdr:from>
    <xdr:to>
      <xdr:col>0</xdr:col>
      <xdr:colOff>2026440</xdr:colOff>
      <xdr:row>10</xdr:row>
      <xdr:rowOff>3476160</xdr:rowOff>
    </xdr:to>
    <xdr:pic>
      <xdr:nvPicPr>
        <xdr:cNvPr id="165" name="图片 9" descr=""/>
        <xdr:cNvPicPr/>
      </xdr:nvPicPr>
      <xdr:blipFill>
        <a:blip r:embed="rId34"/>
        <a:stretch/>
      </xdr:blipFill>
      <xdr:spPr>
        <a:xfrm>
          <a:off x="29160" y="36433800"/>
          <a:ext cx="1997280" cy="302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19080</xdr:colOff>
      <xdr:row>10</xdr:row>
      <xdr:rowOff>493560</xdr:rowOff>
    </xdr:from>
    <xdr:to>
      <xdr:col>1</xdr:col>
      <xdr:colOff>1856880</xdr:colOff>
      <xdr:row>10</xdr:row>
      <xdr:rowOff>3352680</xdr:rowOff>
    </xdr:to>
    <xdr:pic>
      <xdr:nvPicPr>
        <xdr:cNvPr id="166" name="图片 10" descr=""/>
        <xdr:cNvPicPr/>
      </xdr:nvPicPr>
      <xdr:blipFill>
        <a:blip r:embed="rId35"/>
        <a:stretch/>
      </xdr:blipFill>
      <xdr:spPr>
        <a:xfrm>
          <a:off x="2225880" y="36479160"/>
          <a:ext cx="1837800" cy="285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0</xdr:col>
      <xdr:colOff>2085120</xdr:colOff>
      <xdr:row>0</xdr:row>
      <xdr:rowOff>1138320</xdr:rowOff>
    </xdr:to>
    <xdr:pic>
      <xdr:nvPicPr>
        <xdr:cNvPr id="167" name="图片 11" descr="d3eea1f6fd6daa9bcc13d0ec2158782"/>
        <xdr:cNvPicPr/>
      </xdr:nvPicPr>
      <xdr:blipFill>
        <a:blip r:embed="rId36"/>
        <a:stretch/>
      </xdr:blipFill>
      <xdr:spPr>
        <a:xfrm>
          <a:off x="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0</xdr:col>
      <xdr:colOff>2085120</xdr:colOff>
      <xdr:row>0</xdr:row>
      <xdr:rowOff>1138320</xdr:rowOff>
    </xdr:to>
    <xdr:pic>
      <xdr:nvPicPr>
        <xdr:cNvPr id="168" name="图片 12" descr="d3eea1f6fd6daa9bcc13d0ec2158782"/>
        <xdr:cNvPicPr/>
      </xdr:nvPicPr>
      <xdr:blipFill>
        <a:blip r:embed="rId37"/>
        <a:stretch/>
      </xdr:blipFill>
      <xdr:spPr>
        <a:xfrm>
          <a:off x="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0</xdr:col>
      <xdr:colOff>2094480</xdr:colOff>
      <xdr:row>0</xdr:row>
      <xdr:rowOff>1138320</xdr:rowOff>
    </xdr:to>
    <xdr:pic>
      <xdr:nvPicPr>
        <xdr:cNvPr id="169" name="图片 13" descr="d3eea1f6fd6daa9bcc13d0ec2158782"/>
        <xdr:cNvPicPr/>
      </xdr:nvPicPr>
      <xdr:blipFill>
        <a:blip r:embed="rId38"/>
        <a:stretch/>
      </xdr:blipFill>
      <xdr:spPr>
        <a:xfrm>
          <a:off x="936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0</xdr:col>
      <xdr:colOff>2094480</xdr:colOff>
      <xdr:row>0</xdr:row>
      <xdr:rowOff>1138320</xdr:rowOff>
    </xdr:to>
    <xdr:pic>
      <xdr:nvPicPr>
        <xdr:cNvPr id="170" name="图片 14" descr="d3eea1f6fd6daa9bcc13d0ec2158782"/>
        <xdr:cNvPicPr/>
      </xdr:nvPicPr>
      <xdr:blipFill>
        <a:blip r:embed="rId39"/>
        <a:stretch/>
      </xdr:blipFill>
      <xdr:spPr>
        <a:xfrm>
          <a:off x="936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152280</xdr:colOff>
      <xdr:row>3</xdr:row>
      <xdr:rowOff>108000</xdr:rowOff>
    </xdr:from>
    <xdr:to>
      <xdr:col>1</xdr:col>
      <xdr:colOff>1654200</xdr:colOff>
      <xdr:row>3</xdr:row>
      <xdr:rowOff>2144160</xdr:rowOff>
    </xdr:to>
    <xdr:pic>
      <xdr:nvPicPr>
        <xdr:cNvPr id="171" name="图片 1" descr=""/>
        <xdr:cNvPicPr/>
      </xdr:nvPicPr>
      <xdr:blipFill>
        <a:blip r:embed="rId1"/>
        <a:stretch/>
      </xdr:blipFill>
      <xdr:spPr>
        <a:xfrm>
          <a:off x="855360" y="2832120"/>
          <a:ext cx="1501920" cy="2036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207000</xdr:colOff>
      <xdr:row>3</xdr:row>
      <xdr:rowOff>132840</xdr:rowOff>
    </xdr:from>
    <xdr:to>
      <xdr:col>2</xdr:col>
      <xdr:colOff>1829880</xdr:colOff>
      <xdr:row>3</xdr:row>
      <xdr:rowOff>2219040</xdr:rowOff>
    </xdr:to>
    <xdr:pic>
      <xdr:nvPicPr>
        <xdr:cNvPr id="172" name="图片 2" descr=""/>
        <xdr:cNvPicPr/>
      </xdr:nvPicPr>
      <xdr:blipFill>
        <a:blip r:embed="rId2"/>
        <a:stretch/>
      </xdr:blipFill>
      <xdr:spPr>
        <a:xfrm>
          <a:off x="2735640" y="2856960"/>
          <a:ext cx="1622880" cy="2086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9360</xdr:colOff>
      <xdr:row>4</xdr:row>
      <xdr:rowOff>237600</xdr:rowOff>
    </xdr:from>
    <xdr:to>
      <xdr:col>1</xdr:col>
      <xdr:colOff>1607760</xdr:colOff>
      <xdr:row>4</xdr:row>
      <xdr:rowOff>2154240</xdr:rowOff>
    </xdr:to>
    <xdr:pic>
      <xdr:nvPicPr>
        <xdr:cNvPr id="173" name="图片 3" descr=""/>
        <xdr:cNvPicPr/>
      </xdr:nvPicPr>
      <xdr:blipFill>
        <a:blip r:embed="rId3"/>
        <a:stretch/>
      </xdr:blipFill>
      <xdr:spPr>
        <a:xfrm>
          <a:off x="712440" y="5247720"/>
          <a:ext cx="1598400" cy="191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90000</xdr:colOff>
      <xdr:row>4</xdr:row>
      <xdr:rowOff>150480</xdr:rowOff>
    </xdr:from>
    <xdr:to>
      <xdr:col>2</xdr:col>
      <xdr:colOff>1782720</xdr:colOff>
      <xdr:row>4</xdr:row>
      <xdr:rowOff>2148480</xdr:rowOff>
    </xdr:to>
    <xdr:pic>
      <xdr:nvPicPr>
        <xdr:cNvPr id="174" name="图片 4" descr=""/>
        <xdr:cNvPicPr/>
      </xdr:nvPicPr>
      <xdr:blipFill>
        <a:blip r:embed="rId4"/>
        <a:stretch/>
      </xdr:blipFill>
      <xdr:spPr>
        <a:xfrm>
          <a:off x="2618640" y="5160600"/>
          <a:ext cx="1692720" cy="1998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104760</xdr:colOff>
      <xdr:row>5</xdr:row>
      <xdr:rowOff>43200</xdr:rowOff>
    </xdr:from>
    <xdr:to>
      <xdr:col>1</xdr:col>
      <xdr:colOff>1573920</xdr:colOff>
      <xdr:row>5</xdr:row>
      <xdr:rowOff>2038680</xdr:rowOff>
    </xdr:to>
    <xdr:pic>
      <xdr:nvPicPr>
        <xdr:cNvPr id="175" name="图片 5" descr=""/>
        <xdr:cNvPicPr/>
      </xdr:nvPicPr>
      <xdr:blipFill>
        <a:blip r:embed="rId5"/>
        <a:stretch/>
      </xdr:blipFill>
      <xdr:spPr>
        <a:xfrm>
          <a:off x="807840" y="7339320"/>
          <a:ext cx="1469160" cy="199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5</xdr:row>
      <xdr:rowOff>67320</xdr:rowOff>
    </xdr:from>
    <xdr:to>
      <xdr:col>2</xdr:col>
      <xdr:colOff>1735560</xdr:colOff>
      <xdr:row>5</xdr:row>
      <xdr:rowOff>2115000</xdr:rowOff>
    </xdr:to>
    <xdr:pic>
      <xdr:nvPicPr>
        <xdr:cNvPr id="176" name="图片 6" descr=""/>
        <xdr:cNvPicPr/>
      </xdr:nvPicPr>
      <xdr:blipFill>
        <a:blip r:embed="rId6"/>
        <a:stretch/>
      </xdr:blipFill>
      <xdr:spPr>
        <a:xfrm>
          <a:off x="2700000" y="7363440"/>
          <a:ext cx="1564200" cy="204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190440</xdr:colOff>
      <xdr:row>11</xdr:row>
      <xdr:rowOff>228600</xdr:rowOff>
    </xdr:from>
    <xdr:to>
      <xdr:col>1</xdr:col>
      <xdr:colOff>1463400</xdr:colOff>
      <xdr:row>11</xdr:row>
      <xdr:rowOff>2046240</xdr:rowOff>
    </xdr:to>
    <xdr:pic>
      <xdr:nvPicPr>
        <xdr:cNvPr id="177" name="图片 7" descr=""/>
        <xdr:cNvPicPr/>
      </xdr:nvPicPr>
      <xdr:blipFill>
        <a:blip r:embed="rId7"/>
        <a:stretch/>
      </xdr:blipFill>
      <xdr:spPr>
        <a:xfrm>
          <a:off x="893520" y="22031280"/>
          <a:ext cx="1272960" cy="181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11</xdr:row>
      <xdr:rowOff>76680</xdr:rowOff>
    </xdr:from>
    <xdr:to>
      <xdr:col>2</xdr:col>
      <xdr:colOff>1766880</xdr:colOff>
      <xdr:row>11</xdr:row>
      <xdr:rowOff>2063880</xdr:rowOff>
    </xdr:to>
    <xdr:pic>
      <xdr:nvPicPr>
        <xdr:cNvPr id="178" name="图片 8" descr=""/>
        <xdr:cNvPicPr/>
      </xdr:nvPicPr>
      <xdr:blipFill>
        <a:blip r:embed="rId8"/>
        <a:stretch/>
      </xdr:blipFill>
      <xdr:spPr>
        <a:xfrm>
          <a:off x="2852640" y="21879360"/>
          <a:ext cx="1442880" cy="198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6</xdr:row>
      <xdr:rowOff>125640</xdr:rowOff>
    </xdr:from>
    <xdr:to>
      <xdr:col>2</xdr:col>
      <xdr:colOff>1661400</xdr:colOff>
      <xdr:row>6</xdr:row>
      <xdr:rowOff>1982160</xdr:rowOff>
    </xdr:to>
    <xdr:pic>
      <xdr:nvPicPr>
        <xdr:cNvPr id="179" name="图片 12" descr=""/>
        <xdr:cNvPicPr/>
      </xdr:nvPicPr>
      <xdr:blipFill>
        <a:blip r:embed="rId9"/>
        <a:stretch/>
      </xdr:blipFill>
      <xdr:spPr>
        <a:xfrm>
          <a:off x="2804760" y="9555480"/>
          <a:ext cx="1385280" cy="185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205200</xdr:colOff>
      <xdr:row>6</xdr:row>
      <xdr:rowOff>82440</xdr:rowOff>
    </xdr:from>
    <xdr:to>
      <xdr:col>1</xdr:col>
      <xdr:colOff>1587960</xdr:colOff>
      <xdr:row>6</xdr:row>
      <xdr:rowOff>1940760</xdr:rowOff>
    </xdr:to>
    <xdr:pic>
      <xdr:nvPicPr>
        <xdr:cNvPr id="180" name="图片 13" descr=""/>
        <xdr:cNvPicPr/>
      </xdr:nvPicPr>
      <xdr:blipFill>
        <a:blip r:embed="rId10"/>
        <a:stretch/>
      </xdr:blipFill>
      <xdr:spPr>
        <a:xfrm>
          <a:off x="908280" y="9512280"/>
          <a:ext cx="1382760" cy="185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263520</xdr:colOff>
      <xdr:row>7</xdr:row>
      <xdr:rowOff>52200</xdr:rowOff>
    </xdr:from>
    <xdr:to>
      <xdr:col>1</xdr:col>
      <xdr:colOff>1692720</xdr:colOff>
      <xdr:row>7</xdr:row>
      <xdr:rowOff>1975320</xdr:rowOff>
    </xdr:to>
    <xdr:pic>
      <xdr:nvPicPr>
        <xdr:cNvPr id="181" name="图片 14" descr=""/>
        <xdr:cNvPicPr/>
      </xdr:nvPicPr>
      <xdr:blipFill>
        <a:blip r:embed="rId11"/>
        <a:stretch/>
      </xdr:blipFill>
      <xdr:spPr>
        <a:xfrm>
          <a:off x="966600" y="13444200"/>
          <a:ext cx="142920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7</xdr:row>
      <xdr:rowOff>52200</xdr:rowOff>
    </xdr:from>
    <xdr:to>
      <xdr:col>2</xdr:col>
      <xdr:colOff>1665360</xdr:colOff>
      <xdr:row>7</xdr:row>
      <xdr:rowOff>1956960</xdr:rowOff>
    </xdr:to>
    <xdr:pic>
      <xdr:nvPicPr>
        <xdr:cNvPr id="182" name="图片 15" descr=""/>
        <xdr:cNvPicPr/>
      </xdr:nvPicPr>
      <xdr:blipFill>
        <a:blip r:embed="rId12"/>
        <a:stretch/>
      </xdr:blipFill>
      <xdr:spPr>
        <a:xfrm>
          <a:off x="2719080" y="13444200"/>
          <a:ext cx="1474920" cy="190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77400</xdr:colOff>
      <xdr:row>8</xdr:row>
      <xdr:rowOff>101520</xdr:rowOff>
    </xdr:from>
    <xdr:to>
      <xdr:col>1</xdr:col>
      <xdr:colOff>1527480</xdr:colOff>
      <xdr:row>8</xdr:row>
      <xdr:rowOff>1885680</xdr:rowOff>
    </xdr:to>
    <xdr:pic>
      <xdr:nvPicPr>
        <xdr:cNvPr id="183" name="图片 16" descr=""/>
        <xdr:cNvPicPr/>
      </xdr:nvPicPr>
      <xdr:blipFill>
        <a:blip r:embed="rId13"/>
        <a:stretch/>
      </xdr:blipFill>
      <xdr:spPr>
        <a:xfrm>
          <a:off x="780480" y="15589080"/>
          <a:ext cx="1450080" cy="1784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8</xdr:row>
      <xdr:rowOff>114840</xdr:rowOff>
    </xdr:from>
    <xdr:to>
      <xdr:col>2</xdr:col>
      <xdr:colOff>1704600</xdr:colOff>
      <xdr:row>8</xdr:row>
      <xdr:rowOff>1999080</xdr:rowOff>
    </xdr:to>
    <xdr:pic>
      <xdr:nvPicPr>
        <xdr:cNvPr id="184" name="图片 17" descr=""/>
        <xdr:cNvPicPr/>
      </xdr:nvPicPr>
      <xdr:blipFill>
        <a:blip r:embed="rId14"/>
        <a:stretch/>
      </xdr:blipFill>
      <xdr:spPr>
        <a:xfrm>
          <a:off x="2680920" y="15602400"/>
          <a:ext cx="1552320" cy="188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295200</xdr:colOff>
      <xdr:row>9</xdr:row>
      <xdr:rowOff>128880</xdr:rowOff>
    </xdr:from>
    <xdr:to>
      <xdr:col>2</xdr:col>
      <xdr:colOff>1694880</xdr:colOff>
      <xdr:row>9</xdr:row>
      <xdr:rowOff>2022120</xdr:rowOff>
    </xdr:to>
    <xdr:pic>
      <xdr:nvPicPr>
        <xdr:cNvPr id="185" name="图片 19" descr=""/>
        <xdr:cNvPicPr/>
      </xdr:nvPicPr>
      <xdr:blipFill>
        <a:blip r:embed="rId15"/>
        <a:stretch/>
      </xdr:blipFill>
      <xdr:spPr>
        <a:xfrm>
          <a:off x="2823840" y="17683560"/>
          <a:ext cx="1399680" cy="1893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257040</xdr:colOff>
      <xdr:row>10</xdr:row>
      <xdr:rowOff>104040</xdr:rowOff>
    </xdr:from>
    <xdr:to>
      <xdr:col>2</xdr:col>
      <xdr:colOff>1577520</xdr:colOff>
      <xdr:row>10</xdr:row>
      <xdr:rowOff>1856880</xdr:rowOff>
    </xdr:to>
    <xdr:pic>
      <xdr:nvPicPr>
        <xdr:cNvPr id="186" name="图片 21" descr=""/>
        <xdr:cNvPicPr/>
      </xdr:nvPicPr>
      <xdr:blipFill>
        <a:blip r:embed="rId16"/>
        <a:stretch/>
      </xdr:blipFill>
      <xdr:spPr>
        <a:xfrm>
          <a:off x="2785680" y="19944720"/>
          <a:ext cx="1320480" cy="1752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114480</xdr:colOff>
      <xdr:row>9</xdr:row>
      <xdr:rowOff>138600</xdr:rowOff>
    </xdr:from>
    <xdr:to>
      <xdr:col>1</xdr:col>
      <xdr:colOff>1578600</xdr:colOff>
      <xdr:row>9</xdr:row>
      <xdr:rowOff>2076840</xdr:rowOff>
    </xdr:to>
    <xdr:pic>
      <xdr:nvPicPr>
        <xdr:cNvPr id="187" name="图片 22" descr=""/>
        <xdr:cNvPicPr/>
      </xdr:nvPicPr>
      <xdr:blipFill>
        <a:blip r:embed="rId17"/>
        <a:stretch/>
      </xdr:blipFill>
      <xdr:spPr>
        <a:xfrm>
          <a:off x="817560" y="17693280"/>
          <a:ext cx="1464120" cy="193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172080</xdr:colOff>
      <xdr:row>10</xdr:row>
      <xdr:rowOff>69840</xdr:rowOff>
    </xdr:from>
    <xdr:to>
      <xdr:col>1</xdr:col>
      <xdr:colOff>1572480</xdr:colOff>
      <xdr:row>10</xdr:row>
      <xdr:rowOff>1910880</xdr:rowOff>
    </xdr:to>
    <xdr:pic>
      <xdr:nvPicPr>
        <xdr:cNvPr id="188" name="图片 23" descr=""/>
        <xdr:cNvPicPr/>
      </xdr:nvPicPr>
      <xdr:blipFill>
        <a:blip r:embed="rId18"/>
        <a:stretch/>
      </xdr:blipFill>
      <xdr:spPr>
        <a:xfrm>
          <a:off x="875160" y="19910520"/>
          <a:ext cx="1400400" cy="184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133200</xdr:colOff>
      <xdr:row>13</xdr:row>
      <xdr:rowOff>218520</xdr:rowOff>
    </xdr:from>
    <xdr:to>
      <xdr:col>1</xdr:col>
      <xdr:colOff>1741320</xdr:colOff>
      <xdr:row>13</xdr:row>
      <xdr:rowOff>2228400</xdr:rowOff>
    </xdr:to>
    <xdr:pic>
      <xdr:nvPicPr>
        <xdr:cNvPr id="189" name="图片 26" descr=""/>
        <xdr:cNvPicPr/>
      </xdr:nvPicPr>
      <xdr:blipFill>
        <a:blip r:embed="rId19"/>
        <a:stretch/>
      </xdr:blipFill>
      <xdr:spPr>
        <a:xfrm>
          <a:off x="836280" y="24307200"/>
          <a:ext cx="1608120" cy="200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13</xdr:row>
      <xdr:rowOff>189720</xdr:rowOff>
    </xdr:from>
    <xdr:to>
      <xdr:col>2</xdr:col>
      <xdr:colOff>1911600</xdr:colOff>
      <xdr:row>13</xdr:row>
      <xdr:rowOff>2227680</xdr:rowOff>
    </xdr:to>
    <xdr:pic>
      <xdr:nvPicPr>
        <xdr:cNvPr id="190" name="图片 27" descr=""/>
        <xdr:cNvPicPr/>
      </xdr:nvPicPr>
      <xdr:blipFill>
        <a:blip r:embed="rId20"/>
        <a:stretch/>
      </xdr:blipFill>
      <xdr:spPr>
        <a:xfrm>
          <a:off x="2804760" y="24278400"/>
          <a:ext cx="1635480" cy="203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22320</xdr:colOff>
      <xdr:row>3</xdr:row>
      <xdr:rowOff>334080</xdr:rowOff>
    </xdr:from>
    <xdr:to>
      <xdr:col>6</xdr:col>
      <xdr:colOff>2161440</xdr:colOff>
      <xdr:row>3</xdr:row>
      <xdr:rowOff>1799280</xdr:rowOff>
    </xdr:to>
    <xdr:pic>
      <xdr:nvPicPr>
        <xdr:cNvPr id="191" name="图片 28" descr=""/>
        <xdr:cNvPicPr/>
      </xdr:nvPicPr>
      <xdr:blipFill>
        <a:blip r:embed="rId21"/>
        <a:stretch/>
      </xdr:blipFill>
      <xdr:spPr>
        <a:xfrm>
          <a:off x="13993560" y="305820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23400</xdr:colOff>
      <xdr:row>4</xdr:row>
      <xdr:rowOff>226080</xdr:rowOff>
    </xdr:from>
    <xdr:to>
      <xdr:col>6</xdr:col>
      <xdr:colOff>2162520</xdr:colOff>
      <xdr:row>4</xdr:row>
      <xdr:rowOff>1691280</xdr:rowOff>
    </xdr:to>
    <xdr:pic>
      <xdr:nvPicPr>
        <xdr:cNvPr id="192" name="图片 29" descr=""/>
        <xdr:cNvPicPr/>
      </xdr:nvPicPr>
      <xdr:blipFill>
        <a:blip r:embed="rId22"/>
        <a:stretch/>
      </xdr:blipFill>
      <xdr:spPr>
        <a:xfrm>
          <a:off x="13994640" y="523620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47520</xdr:colOff>
      <xdr:row>5</xdr:row>
      <xdr:rowOff>250200</xdr:rowOff>
    </xdr:from>
    <xdr:to>
      <xdr:col>6</xdr:col>
      <xdr:colOff>2186640</xdr:colOff>
      <xdr:row>5</xdr:row>
      <xdr:rowOff>1715400</xdr:rowOff>
    </xdr:to>
    <xdr:pic>
      <xdr:nvPicPr>
        <xdr:cNvPr id="193" name="图片 30" descr=""/>
        <xdr:cNvPicPr/>
      </xdr:nvPicPr>
      <xdr:blipFill>
        <a:blip r:embed="rId23"/>
        <a:stretch/>
      </xdr:blipFill>
      <xdr:spPr>
        <a:xfrm>
          <a:off x="14018760" y="754632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23400</xdr:colOff>
      <xdr:row>6</xdr:row>
      <xdr:rowOff>119880</xdr:rowOff>
    </xdr:from>
    <xdr:to>
      <xdr:col>6</xdr:col>
      <xdr:colOff>2162520</xdr:colOff>
      <xdr:row>6</xdr:row>
      <xdr:rowOff>1585080</xdr:rowOff>
    </xdr:to>
    <xdr:pic>
      <xdr:nvPicPr>
        <xdr:cNvPr id="194" name="图片 31" descr=""/>
        <xdr:cNvPicPr/>
      </xdr:nvPicPr>
      <xdr:blipFill>
        <a:blip r:embed="rId24"/>
        <a:stretch/>
      </xdr:blipFill>
      <xdr:spPr>
        <a:xfrm>
          <a:off x="13994640" y="954972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35640</xdr:colOff>
      <xdr:row>7</xdr:row>
      <xdr:rowOff>185400</xdr:rowOff>
    </xdr:from>
    <xdr:to>
      <xdr:col>6</xdr:col>
      <xdr:colOff>2174760</xdr:colOff>
      <xdr:row>7</xdr:row>
      <xdr:rowOff>1650600</xdr:rowOff>
    </xdr:to>
    <xdr:pic>
      <xdr:nvPicPr>
        <xdr:cNvPr id="195" name="图片 32" descr=""/>
        <xdr:cNvPicPr/>
      </xdr:nvPicPr>
      <xdr:blipFill>
        <a:blip r:embed="rId25"/>
        <a:stretch/>
      </xdr:blipFill>
      <xdr:spPr>
        <a:xfrm>
          <a:off x="14006880" y="1357740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23400</xdr:colOff>
      <xdr:row>8</xdr:row>
      <xdr:rowOff>59760</xdr:rowOff>
    </xdr:from>
    <xdr:to>
      <xdr:col>6</xdr:col>
      <xdr:colOff>2162520</xdr:colOff>
      <xdr:row>8</xdr:row>
      <xdr:rowOff>1524960</xdr:rowOff>
    </xdr:to>
    <xdr:pic>
      <xdr:nvPicPr>
        <xdr:cNvPr id="196" name="图片 33" descr=""/>
        <xdr:cNvPicPr/>
      </xdr:nvPicPr>
      <xdr:blipFill>
        <a:blip r:embed="rId26"/>
        <a:stretch/>
      </xdr:blipFill>
      <xdr:spPr>
        <a:xfrm>
          <a:off x="13994640" y="1554732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12600</xdr:colOff>
      <xdr:row>9</xdr:row>
      <xdr:rowOff>365760</xdr:rowOff>
    </xdr:from>
    <xdr:to>
      <xdr:col>6</xdr:col>
      <xdr:colOff>2151720</xdr:colOff>
      <xdr:row>9</xdr:row>
      <xdr:rowOff>1830960</xdr:rowOff>
    </xdr:to>
    <xdr:pic>
      <xdr:nvPicPr>
        <xdr:cNvPr id="197" name="图片 34" descr=""/>
        <xdr:cNvPicPr/>
      </xdr:nvPicPr>
      <xdr:blipFill>
        <a:blip r:embed="rId27"/>
        <a:stretch/>
      </xdr:blipFill>
      <xdr:spPr>
        <a:xfrm>
          <a:off x="13983840" y="1792044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35640</xdr:colOff>
      <xdr:row>11</xdr:row>
      <xdr:rowOff>325080</xdr:rowOff>
    </xdr:from>
    <xdr:to>
      <xdr:col>6</xdr:col>
      <xdr:colOff>2174760</xdr:colOff>
      <xdr:row>11</xdr:row>
      <xdr:rowOff>1790280</xdr:rowOff>
    </xdr:to>
    <xdr:pic>
      <xdr:nvPicPr>
        <xdr:cNvPr id="198" name="图片 35" descr=""/>
        <xdr:cNvPicPr/>
      </xdr:nvPicPr>
      <xdr:blipFill>
        <a:blip r:embed="rId28"/>
        <a:stretch/>
      </xdr:blipFill>
      <xdr:spPr>
        <a:xfrm>
          <a:off x="14006880" y="2212776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47520</xdr:colOff>
      <xdr:row>13</xdr:row>
      <xdr:rowOff>356760</xdr:rowOff>
    </xdr:from>
    <xdr:to>
      <xdr:col>6</xdr:col>
      <xdr:colOff>2186640</xdr:colOff>
      <xdr:row>13</xdr:row>
      <xdr:rowOff>1821960</xdr:rowOff>
    </xdr:to>
    <xdr:pic>
      <xdr:nvPicPr>
        <xdr:cNvPr id="199" name="图片 36" descr=""/>
        <xdr:cNvPicPr/>
      </xdr:nvPicPr>
      <xdr:blipFill>
        <a:blip r:embed="rId29"/>
        <a:stretch/>
      </xdr:blipFill>
      <xdr:spPr>
        <a:xfrm>
          <a:off x="14018760" y="24445440"/>
          <a:ext cx="2139120" cy="146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1408680</xdr:colOff>
      <xdr:row>0</xdr:row>
      <xdr:rowOff>1138320</xdr:rowOff>
    </xdr:to>
    <xdr:pic>
      <xdr:nvPicPr>
        <xdr:cNvPr id="200" name="图片 9" descr="d3eea1f6fd6daa9bcc13d0ec2158782"/>
        <xdr:cNvPicPr/>
      </xdr:nvPicPr>
      <xdr:blipFill>
        <a:blip r:embed="rId30"/>
        <a:stretch/>
      </xdr:blipFill>
      <xdr:spPr>
        <a:xfrm>
          <a:off x="936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1</xdr:col>
      <xdr:colOff>1399320</xdr:colOff>
      <xdr:row>0</xdr:row>
      <xdr:rowOff>1138320</xdr:rowOff>
    </xdr:to>
    <xdr:pic>
      <xdr:nvPicPr>
        <xdr:cNvPr id="201" name="图片 10" descr="d3eea1f6fd6daa9bcc13d0ec2158782"/>
        <xdr:cNvPicPr/>
      </xdr:nvPicPr>
      <xdr:blipFill>
        <a:blip r:embed="rId31"/>
        <a:stretch/>
      </xdr:blipFill>
      <xdr:spPr>
        <a:xfrm>
          <a:off x="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1</xdr:col>
      <xdr:colOff>1399320</xdr:colOff>
      <xdr:row>0</xdr:row>
      <xdr:rowOff>1138320</xdr:rowOff>
    </xdr:to>
    <xdr:pic>
      <xdr:nvPicPr>
        <xdr:cNvPr id="202" name="图片 11" descr="d3eea1f6fd6daa9bcc13d0ec2158782"/>
        <xdr:cNvPicPr/>
      </xdr:nvPicPr>
      <xdr:blipFill>
        <a:blip r:embed="rId32"/>
        <a:stretch/>
      </xdr:blipFill>
      <xdr:spPr>
        <a:xfrm>
          <a:off x="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1408680</xdr:colOff>
      <xdr:row>0</xdr:row>
      <xdr:rowOff>1138320</xdr:rowOff>
    </xdr:to>
    <xdr:pic>
      <xdr:nvPicPr>
        <xdr:cNvPr id="203" name="图片 18" descr="d3eea1f6fd6daa9bcc13d0ec2158782"/>
        <xdr:cNvPicPr/>
      </xdr:nvPicPr>
      <xdr:blipFill>
        <a:blip r:embed="rId33"/>
        <a:stretch/>
      </xdr:blipFill>
      <xdr:spPr>
        <a:xfrm>
          <a:off x="936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1408680</xdr:colOff>
      <xdr:row>0</xdr:row>
      <xdr:rowOff>1138320</xdr:rowOff>
    </xdr:to>
    <xdr:pic>
      <xdr:nvPicPr>
        <xdr:cNvPr id="204" name="图片 20" descr="d3eea1f6fd6daa9bcc13d0ec2158782"/>
        <xdr:cNvPicPr/>
      </xdr:nvPicPr>
      <xdr:blipFill>
        <a:blip r:embed="rId34"/>
        <a:stretch/>
      </xdr:blipFill>
      <xdr:spPr>
        <a:xfrm>
          <a:off x="936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209520</xdr:colOff>
      <xdr:row>7</xdr:row>
      <xdr:rowOff>130680</xdr:rowOff>
    </xdr:from>
    <xdr:to>
      <xdr:col>1</xdr:col>
      <xdr:colOff>1449360</xdr:colOff>
      <xdr:row>7</xdr:row>
      <xdr:rowOff>2112120</xdr:rowOff>
    </xdr:to>
    <xdr:pic>
      <xdr:nvPicPr>
        <xdr:cNvPr id="205" name="图片 9" descr=""/>
        <xdr:cNvPicPr/>
      </xdr:nvPicPr>
      <xdr:blipFill>
        <a:blip r:embed="rId1"/>
        <a:stretch/>
      </xdr:blipFill>
      <xdr:spPr>
        <a:xfrm>
          <a:off x="912600" y="14380200"/>
          <a:ext cx="1239840" cy="1981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266760</xdr:colOff>
      <xdr:row>8</xdr:row>
      <xdr:rowOff>43920</xdr:rowOff>
    </xdr:from>
    <xdr:to>
      <xdr:col>1</xdr:col>
      <xdr:colOff>1565640</xdr:colOff>
      <xdr:row>8</xdr:row>
      <xdr:rowOff>2135880</xdr:rowOff>
    </xdr:to>
    <xdr:pic>
      <xdr:nvPicPr>
        <xdr:cNvPr id="206" name="图片 11" descr=""/>
        <xdr:cNvPicPr/>
      </xdr:nvPicPr>
      <xdr:blipFill>
        <a:blip r:embed="rId2"/>
        <a:stretch/>
      </xdr:blipFill>
      <xdr:spPr>
        <a:xfrm>
          <a:off x="969840" y="16617600"/>
          <a:ext cx="1298880" cy="209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8</xdr:row>
      <xdr:rowOff>204480</xdr:rowOff>
    </xdr:from>
    <xdr:to>
      <xdr:col>2</xdr:col>
      <xdr:colOff>2072520</xdr:colOff>
      <xdr:row>8</xdr:row>
      <xdr:rowOff>2022120</xdr:rowOff>
    </xdr:to>
    <xdr:pic>
      <xdr:nvPicPr>
        <xdr:cNvPr id="207" name="图片 13" descr=""/>
        <xdr:cNvPicPr/>
      </xdr:nvPicPr>
      <xdr:blipFill>
        <a:blip r:embed="rId3"/>
        <a:stretch/>
      </xdr:blipFill>
      <xdr:spPr>
        <a:xfrm>
          <a:off x="2566800" y="16778160"/>
          <a:ext cx="2034360" cy="181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7</xdr:row>
      <xdr:rowOff>184320</xdr:rowOff>
    </xdr:from>
    <xdr:to>
      <xdr:col>2</xdr:col>
      <xdr:colOff>2032200</xdr:colOff>
      <xdr:row>7</xdr:row>
      <xdr:rowOff>2061000</xdr:rowOff>
    </xdr:to>
    <xdr:pic>
      <xdr:nvPicPr>
        <xdr:cNvPr id="208" name="图片 15" descr=""/>
        <xdr:cNvPicPr/>
      </xdr:nvPicPr>
      <xdr:blipFill>
        <a:blip r:embed="rId4"/>
        <a:stretch/>
      </xdr:blipFill>
      <xdr:spPr>
        <a:xfrm>
          <a:off x="2547720" y="14433840"/>
          <a:ext cx="2013120" cy="1876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61560</xdr:colOff>
      <xdr:row>10</xdr:row>
      <xdr:rowOff>343440</xdr:rowOff>
    </xdr:from>
    <xdr:to>
      <xdr:col>6</xdr:col>
      <xdr:colOff>2085120</xdr:colOff>
      <xdr:row>10</xdr:row>
      <xdr:rowOff>1766160</xdr:rowOff>
    </xdr:to>
    <xdr:pic>
      <xdr:nvPicPr>
        <xdr:cNvPr id="209" name="图片 18" descr="1ce88e71a7a652b6a1758143ef9c45c"/>
        <xdr:cNvPicPr/>
      </xdr:nvPicPr>
      <xdr:blipFill>
        <a:blip r:embed="rId5"/>
        <a:stretch/>
      </xdr:blipFill>
      <xdr:spPr>
        <a:xfrm>
          <a:off x="13769280" y="21736440"/>
          <a:ext cx="2023560" cy="142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67320</xdr:colOff>
      <xdr:row>10</xdr:row>
      <xdr:rowOff>212760</xdr:rowOff>
    </xdr:from>
    <xdr:to>
      <xdr:col>2</xdr:col>
      <xdr:colOff>2031480</xdr:colOff>
      <xdr:row>10</xdr:row>
      <xdr:rowOff>2091240</xdr:rowOff>
    </xdr:to>
    <xdr:pic>
      <xdr:nvPicPr>
        <xdr:cNvPr id="210" name="图片 19" descr=""/>
        <xdr:cNvPicPr/>
      </xdr:nvPicPr>
      <xdr:blipFill>
        <a:blip r:embed="rId6"/>
        <a:stretch/>
      </xdr:blipFill>
      <xdr:spPr>
        <a:xfrm>
          <a:off x="2595960" y="21605760"/>
          <a:ext cx="1964160" cy="1878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114480</xdr:colOff>
      <xdr:row>10</xdr:row>
      <xdr:rowOff>122040</xdr:rowOff>
    </xdr:from>
    <xdr:to>
      <xdr:col>1</xdr:col>
      <xdr:colOff>1541520</xdr:colOff>
      <xdr:row>10</xdr:row>
      <xdr:rowOff>2308680</xdr:rowOff>
    </xdr:to>
    <xdr:pic>
      <xdr:nvPicPr>
        <xdr:cNvPr id="211" name="图片 20" descr=""/>
        <xdr:cNvPicPr/>
      </xdr:nvPicPr>
      <xdr:blipFill>
        <a:blip r:embed="rId7"/>
        <a:stretch/>
      </xdr:blipFill>
      <xdr:spPr>
        <a:xfrm>
          <a:off x="817560" y="21515040"/>
          <a:ext cx="1427040" cy="218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266760</xdr:colOff>
      <xdr:row>11</xdr:row>
      <xdr:rowOff>339840</xdr:rowOff>
    </xdr:from>
    <xdr:to>
      <xdr:col>6</xdr:col>
      <xdr:colOff>2026080</xdr:colOff>
      <xdr:row>11</xdr:row>
      <xdr:rowOff>1570680</xdr:rowOff>
    </xdr:to>
    <xdr:pic>
      <xdr:nvPicPr>
        <xdr:cNvPr id="212" name="图片 22" descr="1ce88e71a7a652b6a1758143ef9c45c"/>
        <xdr:cNvPicPr/>
      </xdr:nvPicPr>
      <xdr:blipFill>
        <a:blip r:embed="rId8"/>
        <a:stretch/>
      </xdr:blipFill>
      <xdr:spPr>
        <a:xfrm>
          <a:off x="13974480" y="24095160"/>
          <a:ext cx="1759320" cy="123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144000</xdr:colOff>
      <xdr:row>11</xdr:row>
      <xdr:rowOff>286560</xdr:rowOff>
    </xdr:from>
    <xdr:to>
      <xdr:col>1</xdr:col>
      <xdr:colOff>1665000</xdr:colOff>
      <xdr:row>11</xdr:row>
      <xdr:rowOff>2251440</xdr:rowOff>
    </xdr:to>
    <xdr:pic>
      <xdr:nvPicPr>
        <xdr:cNvPr id="213" name="图片 23" descr=""/>
        <xdr:cNvPicPr/>
      </xdr:nvPicPr>
      <xdr:blipFill>
        <a:blip r:embed="rId9"/>
        <a:stretch/>
      </xdr:blipFill>
      <xdr:spPr>
        <a:xfrm>
          <a:off x="847080" y="24041880"/>
          <a:ext cx="1521000" cy="196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11</xdr:row>
      <xdr:rowOff>450720</xdr:rowOff>
    </xdr:from>
    <xdr:to>
      <xdr:col>2</xdr:col>
      <xdr:colOff>2022840</xdr:colOff>
      <xdr:row>11</xdr:row>
      <xdr:rowOff>2047320</xdr:rowOff>
    </xdr:to>
    <xdr:pic>
      <xdr:nvPicPr>
        <xdr:cNvPr id="214" name="图片 24" descr=""/>
        <xdr:cNvPicPr/>
      </xdr:nvPicPr>
      <xdr:blipFill>
        <a:blip r:embed="rId10"/>
        <a:stretch/>
      </xdr:blipFill>
      <xdr:spPr>
        <a:xfrm>
          <a:off x="2585880" y="24206040"/>
          <a:ext cx="1965600" cy="1596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66600</xdr:colOff>
      <xdr:row>12</xdr:row>
      <xdr:rowOff>371520</xdr:rowOff>
    </xdr:from>
    <xdr:to>
      <xdr:col>6</xdr:col>
      <xdr:colOff>1989000</xdr:colOff>
      <xdr:row>12</xdr:row>
      <xdr:rowOff>1733760</xdr:rowOff>
    </xdr:to>
    <xdr:pic>
      <xdr:nvPicPr>
        <xdr:cNvPr id="215" name="图片 25" descr="535-1尺寸图"/>
        <xdr:cNvPicPr/>
      </xdr:nvPicPr>
      <xdr:blipFill>
        <a:blip r:embed="rId11"/>
        <a:stretch/>
      </xdr:blipFill>
      <xdr:spPr>
        <a:xfrm>
          <a:off x="13774320" y="26546400"/>
          <a:ext cx="1922400" cy="136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76680</xdr:colOff>
      <xdr:row>12</xdr:row>
      <xdr:rowOff>153000</xdr:rowOff>
    </xdr:from>
    <xdr:to>
      <xdr:col>1</xdr:col>
      <xdr:colOff>1702440</xdr:colOff>
      <xdr:row>12</xdr:row>
      <xdr:rowOff>2250000</xdr:rowOff>
    </xdr:to>
    <xdr:pic>
      <xdr:nvPicPr>
        <xdr:cNvPr id="216" name="图片 27" descr=""/>
        <xdr:cNvPicPr/>
      </xdr:nvPicPr>
      <xdr:blipFill>
        <a:blip r:embed="rId12"/>
        <a:stretch/>
      </xdr:blipFill>
      <xdr:spPr>
        <a:xfrm>
          <a:off x="779760" y="26327880"/>
          <a:ext cx="1625760" cy="209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12</xdr:row>
      <xdr:rowOff>396360</xdr:rowOff>
    </xdr:from>
    <xdr:to>
      <xdr:col>2</xdr:col>
      <xdr:colOff>2005560</xdr:colOff>
      <xdr:row>12</xdr:row>
      <xdr:rowOff>1971360</xdr:rowOff>
    </xdr:to>
    <xdr:pic>
      <xdr:nvPicPr>
        <xdr:cNvPr id="217" name="图片 28" descr=""/>
        <xdr:cNvPicPr/>
      </xdr:nvPicPr>
      <xdr:blipFill>
        <a:blip r:embed="rId13"/>
        <a:stretch/>
      </xdr:blipFill>
      <xdr:spPr>
        <a:xfrm>
          <a:off x="2576160" y="26571240"/>
          <a:ext cx="1958040" cy="157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95400</xdr:colOff>
      <xdr:row>16</xdr:row>
      <xdr:rowOff>122040</xdr:rowOff>
    </xdr:from>
    <xdr:to>
      <xdr:col>1</xdr:col>
      <xdr:colOff>1631160</xdr:colOff>
      <xdr:row>16</xdr:row>
      <xdr:rowOff>2143440</xdr:rowOff>
    </xdr:to>
    <xdr:pic>
      <xdr:nvPicPr>
        <xdr:cNvPr id="218" name="图片 29" descr=""/>
        <xdr:cNvPicPr/>
      </xdr:nvPicPr>
      <xdr:blipFill>
        <a:blip r:embed="rId14"/>
        <a:stretch/>
      </xdr:blipFill>
      <xdr:spPr>
        <a:xfrm>
          <a:off x="798480" y="35564400"/>
          <a:ext cx="1535760" cy="2021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16</xdr:row>
      <xdr:rowOff>247680</xdr:rowOff>
    </xdr:from>
    <xdr:to>
      <xdr:col>2</xdr:col>
      <xdr:colOff>2061000</xdr:colOff>
      <xdr:row>16</xdr:row>
      <xdr:rowOff>1848960</xdr:rowOff>
    </xdr:to>
    <xdr:pic>
      <xdr:nvPicPr>
        <xdr:cNvPr id="219" name="图片 34" descr=""/>
        <xdr:cNvPicPr/>
      </xdr:nvPicPr>
      <xdr:blipFill>
        <a:blip r:embed="rId15"/>
        <a:stretch/>
      </xdr:blipFill>
      <xdr:spPr>
        <a:xfrm>
          <a:off x="2624040" y="35690040"/>
          <a:ext cx="1965600" cy="1601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114480</xdr:colOff>
      <xdr:row>17</xdr:row>
      <xdr:rowOff>43920</xdr:rowOff>
    </xdr:from>
    <xdr:to>
      <xdr:col>1</xdr:col>
      <xdr:colOff>1568160</xdr:colOff>
      <xdr:row>17</xdr:row>
      <xdr:rowOff>2284560</xdr:rowOff>
    </xdr:to>
    <xdr:pic>
      <xdr:nvPicPr>
        <xdr:cNvPr id="220" name="图片 35" descr="8f98265814ef0c2930456219d8e402f"/>
        <xdr:cNvPicPr/>
      </xdr:nvPicPr>
      <xdr:blipFill>
        <a:blip r:embed="rId16"/>
        <a:stretch/>
      </xdr:blipFill>
      <xdr:spPr>
        <a:xfrm>
          <a:off x="817560" y="37772280"/>
          <a:ext cx="1453680" cy="224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78840</xdr:colOff>
      <xdr:row>17</xdr:row>
      <xdr:rowOff>649080</xdr:rowOff>
    </xdr:from>
    <xdr:to>
      <xdr:col>6</xdr:col>
      <xdr:colOff>2018520</xdr:colOff>
      <xdr:row>17</xdr:row>
      <xdr:rowOff>2025360</xdr:rowOff>
    </xdr:to>
    <xdr:pic>
      <xdr:nvPicPr>
        <xdr:cNvPr id="221" name="图片 37" descr="M5尺寸图"/>
        <xdr:cNvPicPr/>
      </xdr:nvPicPr>
      <xdr:blipFill>
        <a:blip r:embed="rId17"/>
        <a:stretch/>
      </xdr:blipFill>
      <xdr:spPr>
        <a:xfrm>
          <a:off x="13786560" y="38377440"/>
          <a:ext cx="1939680" cy="13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85680</xdr:colOff>
      <xdr:row>17</xdr:row>
      <xdr:rowOff>218520</xdr:rowOff>
    </xdr:from>
    <xdr:to>
      <xdr:col>2</xdr:col>
      <xdr:colOff>2033640</xdr:colOff>
      <xdr:row>17</xdr:row>
      <xdr:rowOff>1904760</xdr:rowOff>
    </xdr:to>
    <xdr:pic>
      <xdr:nvPicPr>
        <xdr:cNvPr id="222" name="图片 38" descr=""/>
        <xdr:cNvPicPr/>
      </xdr:nvPicPr>
      <xdr:blipFill>
        <a:blip r:embed="rId18"/>
        <a:stretch/>
      </xdr:blipFill>
      <xdr:spPr>
        <a:xfrm>
          <a:off x="2614320" y="37946880"/>
          <a:ext cx="1947960" cy="1686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221040</xdr:colOff>
      <xdr:row>15</xdr:row>
      <xdr:rowOff>39960</xdr:rowOff>
    </xdr:from>
    <xdr:to>
      <xdr:col>1</xdr:col>
      <xdr:colOff>1647360</xdr:colOff>
      <xdr:row>15</xdr:row>
      <xdr:rowOff>2112120</xdr:rowOff>
    </xdr:to>
    <xdr:pic>
      <xdr:nvPicPr>
        <xdr:cNvPr id="223" name="图片 41" descr=""/>
        <xdr:cNvPicPr/>
      </xdr:nvPicPr>
      <xdr:blipFill>
        <a:blip r:embed="rId19"/>
        <a:stretch/>
      </xdr:blipFill>
      <xdr:spPr>
        <a:xfrm>
          <a:off x="924120" y="33225120"/>
          <a:ext cx="1426320" cy="207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15</xdr:row>
      <xdr:rowOff>205920</xdr:rowOff>
    </xdr:from>
    <xdr:to>
      <xdr:col>2</xdr:col>
      <xdr:colOff>1992240</xdr:colOff>
      <xdr:row>15</xdr:row>
      <xdr:rowOff>1796760</xdr:rowOff>
    </xdr:to>
    <xdr:pic>
      <xdr:nvPicPr>
        <xdr:cNvPr id="224" name="图片 43" descr=""/>
        <xdr:cNvPicPr/>
      </xdr:nvPicPr>
      <xdr:blipFill>
        <a:blip r:embed="rId20"/>
        <a:stretch/>
      </xdr:blipFill>
      <xdr:spPr>
        <a:xfrm>
          <a:off x="2633400" y="33391080"/>
          <a:ext cx="1887480" cy="1590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200160</xdr:colOff>
      <xdr:row>18</xdr:row>
      <xdr:rowOff>161280</xdr:rowOff>
    </xdr:from>
    <xdr:to>
      <xdr:col>1</xdr:col>
      <xdr:colOff>1575720</xdr:colOff>
      <xdr:row>18</xdr:row>
      <xdr:rowOff>2209320</xdr:rowOff>
    </xdr:to>
    <xdr:pic>
      <xdr:nvPicPr>
        <xdr:cNvPr id="225" name="图片 44" descr=""/>
        <xdr:cNvPicPr/>
      </xdr:nvPicPr>
      <xdr:blipFill>
        <a:blip r:embed="rId21"/>
        <a:stretch/>
      </xdr:blipFill>
      <xdr:spPr>
        <a:xfrm>
          <a:off x="903240" y="40404240"/>
          <a:ext cx="1375560" cy="2048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47520</xdr:colOff>
      <xdr:row>18</xdr:row>
      <xdr:rowOff>405000</xdr:rowOff>
    </xdr:from>
    <xdr:to>
      <xdr:col>6</xdr:col>
      <xdr:colOff>2177640</xdr:colOff>
      <xdr:row>18</xdr:row>
      <xdr:rowOff>1620000</xdr:rowOff>
    </xdr:to>
    <xdr:pic>
      <xdr:nvPicPr>
        <xdr:cNvPr id="226" name="图片 46" descr=""/>
        <xdr:cNvPicPr/>
      </xdr:nvPicPr>
      <xdr:blipFill>
        <a:blip r:embed="rId22"/>
        <a:stretch/>
      </xdr:blipFill>
      <xdr:spPr>
        <a:xfrm>
          <a:off x="13755240" y="40647960"/>
          <a:ext cx="2130120" cy="121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18</xdr:row>
      <xdr:rowOff>294480</xdr:rowOff>
    </xdr:from>
    <xdr:to>
      <xdr:col>2</xdr:col>
      <xdr:colOff>2063520</xdr:colOff>
      <xdr:row>18</xdr:row>
      <xdr:rowOff>2028240</xdr:rowOff>
    </xdr:to>
    <xdr:pic>
      <xdr:nvPicPr>
        <xdr:cNvPr id="227" name="图片 47" descr=""/>
        <xdr:cNvPicPr/>
      </xdr:nvPicPr>
      <xdr:blipFill>
        <a:blip r:embed="rId23"/>
        <a:stretch/>
      </xdr:blipFill>
      <xdr:spPr>
        <a:xfrm>
          <a:off x="2633400" y="40537440"/>
          <a:ext cx="1958760" cy="1733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209520</xdr:colOff>
      <xdr:row>19</xdr:row>
      <xdr:rowOff>72360</xdr:rowOff>
    </xdr:from>
    <xdr:to>
      <xdr:col>1</xdr:col>
      <xdr:colOff>1599840</xdr:colOff>
      <xdr:row>19</xdr:row>
      <xdr:rowOff>2168640</xdr:rowOff>
    </xdr:to>
    <xdr:pic>
      <xdr:nvPicPr>
        <xdr:cNvPr id="228" name="图片 48" descr=""/>
        <xdr:cNvPicPr/>
      </xdr:nvPicPr>
      <xdr:blipFill>
        <a:blip r:embed="rId24"/>
        <a:stretch/>
      </xdr:blipFill>
      <xdr:spPr>
        <a:xfrm>
          <a:off x="912600" y="42601320"/>
          <a:ext cx="1390320" cy="209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59040</xdr:colOff>
      <xdr:row>19</xdr:row>
      <xdr:rowOff>380880</xdr:rowOff>
    </xdr:from>
    <xdr:to>
      <xdr:col>6</xdr:col>
      <xdr:colOff>2189160</xdr:colOff>
      <xdr:row>19</xdr:row>
      <xdr:rowOff>1595880</xdr:rowOff>
    </xdr:to>
    <xdr:pic>
      <xdr:nvPicPr>
        <xdr:cNvPr id="229" name="图片 50" descr=""/>
        <xdr:cNvPicPr/>
      </xdr:nvPicPr>
      <xdr:blipFill>
        <a:blip r:embed="rId25"/>
        <a:stretch/>
      </xdr:blipFill>
      <xdr:spPr>
        <a:xfrm>
          <a:off x="13766760" y="42909840"/>
          <a:ext cx="2130120" cy="121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19</xdr:row>
      <xdr:rowOff>369720</xdr:rowOff>
    </xdr:from>
    <xdr:to>
      <xdr:col>2</xdr:col>
      <xdr:colOff>2032920</xdr:colOff>
      <xdr:row>19</xdr:row>
      <xdr:rowOff>2028600</xdr:rowOff>
    </xdr:to>
    <xdr:pic>
      <xdr:nvPicPr>
        <xdr:cNvPr id="230" name="图片 51" descr=""/>
        <xdr:cNvPicPr/>
      </xdr:nvPicPr>
      <xdr:blipFill>
        <a:blip r:embed="rId26"/>
        <a:stretch/>
      </xdr:blipFill>
      <xdr:spPr>
        <a:xfrm>
          <a:off x="2566800" y="42898680"/>
          <a:ext cx="1994760" cy="1658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237960</xdr:colOff>
      <xdr:row>20</xdr:row>
      <xdr:rowOff>94680</xdr:rowOff>
    </xdr:from>
    <xdr:to>
      <xdr:col>1</xdr:col>
      <xdr:colOff>1602720</xdr:colOff>
      <xdr:row>20</xdr:row>
      <xdr:rowOff>2161800</xdr:rowOff>
    </xdr:to>
    <xdr:pic>
      <xdr:nvPicPr>
        <xdr:cNvPr id="231" name="图片 1" descr=""/>
        <xdr:cNvPicPr/>
      </xdr:nvPicPr>
      <xdr:blipFill>
        <a:blip r:embed="rId27"/>
        <a:stretch/>
      </xdr:blipFill>
      <xdr:spPr>
        <a:xfrm>
          <a:off x="941040" y="44909640"/>
          <a:ext cx="1364760" cy="206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20</xdr:row>
      <xdr:rowOff>202680</xdr:rowOff>
    </xdr:from>
    <xdr:to>
      <xdr:col>2</xdr:col>
      <xdr:colOff>2034720</xdr:colOff>
      <xdr:row>20</xdr:row>
      <xdr:rowOff>1942920</xdr:rowOff>
    </xdr:to>
    <xdr:pic>
      <xdr:nvPicPr>
        <xdr:cNvPr id="232" name="图片 4" descr=""/>
        <xdr:cNvPicPr/>
      </xdr:nvPicPr>
      <xdr:blipFill>
        <a:blip r:embed="rId28"/>
        <a:stretch/>
      </xdr:blipFill>
      <xdr:spPr>
        <a:xfrm>
          <a:off x="2576160" y="45017640"/>
          <a:ext cx="1987200" cy="1740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1408680</xdr:colOff>
      <xdr:row>0</xdr:row>
      <xdr:rowOff>1138320</xdr:rowOff>
    </xdr:to>
    <xdr:pic>
      <xdr:nvPicPr>
        <xdr:cNvPr id="233" name="图片 2" descr="d3eea1f6fd6daa9bcc13d0ec2158782"/>
        <xdr:cNvPicPr/>
      </xdr:nvPicPr>
      <xdr:blipFill>
        <a:blip r:embed="rId29"/>
        <a:stretch/>
      </xdr:blipFill>
      <xdr:spPr>
        <a:xfrm>
          <a:off x="936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123840</xdr:colOff>
      <xdr:row>3</xdr:row>
      <xdr:rowOff>725760</xdr:rowOff>
    </xdr:from>
    <xdr:to>
      <xdr:col>1</xdr:col>
      <xdr:colOff>1731960</xdr:colOff>
      <xdr:row>3</xdr:row>
      <xdr:rowOff>1816200</xdr:rowOff>
    </xdr:to>
    <xdr:pic>
      <xdr:nvPicPr>
        <xdr:cNvPr id="234" name="图片 16" descr=""/>
        <xdr:cNvPicPr/>
      </xdr:nvPicPr>
      <xdr:blipFill>
        <a:blip r:embed="rId30"/>
        <a:stretch/>
      </xdr:blipFill>
      <xdr:spPr>
        <a:xfrm>
          <a:off x="826920" y="3231000"/>
          <a:ext cx="1608120" cy="1090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3</xdr:row>
      <xdr:rowOff>221760</xdr:rowOff>
    </xdr:from>
    <xdr:to>
      <xdr:col>2</xdr:col>
      <xdr:colOff>1612800</xdr:colOff>
      <xdr:row>3</xdr:row>
      <xdr:rowOff>2339280</xdr:rowOff>
    </xdr:to>
    <xdr:pic>
      <xdr:nvPicPr>
        <xdr:cNvPr id="235" name="图片 17" descr=""/>
        <xdr:cNvPicPr/>
      </xdr:nvPicPr>
      <xdr:blipFill>
        <a:blip r:embed="rId31"/>
        <a:stretch/>
      </xdr:blipFill>
      <xdr:spPr>
        <a:xfrm>
          <a:off x="2852640" y="2727000"/>
          <a:ext cx="1288800" cy="2117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57240</xdr:colOff>
      <xdr:row>4</xdr:row>
      <xdr:rowOff>637560</xdr:rowOff>
    </xdr:from>
    <xdr:to>
      <xdr:col>1</xdr:col>
      <xdr:colOff>1672920</xdr:colOff>
      <xdr:row>4</xdr:row>
      <xdr:rowOff>1906560</xdr:rowOff>
    </xdr:to>
    <xdr:pic>
      <xdr:nvPicPr>
        <xdr:cNvPr id="236" name="图片 21" descr=""/>
        <xdr:cNvPicPr/>
      </xdr:nvPicPr>
      <xdr:blipFill>
        <a:blip r:embed="rId32"/>
        <a:stretch/>
      </xdr:blipFill>
      <xdr:spPr>
        <a:xfrm>
          <a:off x="760320" y="6419160"/>
          <a:ext cx="1615680" cy="126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304920</xdr:colOff>
      <xdr:row>4</xdr:row>
      <xdr:rowOff>208800</xdr:rowOff>
    </xdr:from>
    <xdr:to>
      <xdr:col>2</xdr:col>
      <xdr:colOff>1638720</xdr:colOff>
      <xdr:row>4</xdr:row>
      <xdr:rowOff>2371320</xdr:rowOff>
    </xdr:to>
    <xdr:pic>
      <xdr:nvPicPr>
        <xdr:cNvPr id="237" name="图片 26" descr=""/>
        <xdr:cNvPicPr/>
      </xdr:nvPicPr>
      <xdr:blipFill>
        <a:blip r:embed="rId33"/>
        <a:stretch/>
      </xdr:blipFill>
      <xdr:spPr>
        <a:xfrm>
          <a:off x="2833560" y="5990400"/>
          <a:ext cx="1333800" cy="216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142920</xdr:colOff>
      <xdr:row>5</xdr:row>
      <xdr:rowOff>123840</xdr:rowOff>
    </xdr:from>
    <xdr:to>
      <xdr:col>1</xdr:col>
      <xdr:colOff>1486080</xdr:colOff>
      <xdr:row>5</xdr:row>
      <xdr:rowOff>2287440</xdr:rowOff>
    </xdr:to>
    <xdr:pic>
      <xdr:nvPicPr>
        <xdr:cNvPr id="238" name="图片 45" descr=""/>
        <xdr:cNvPicPr/>
      </xdr:nvPicPr>
      <xdr:blipFill>
        <a:blip r:embed="rId34"/>
        <a:stretch/>
      </xdr:blipFill>
      <xdr:spPr>
        <a:xfrm>
          <a:off x="846000" y="8344080"/>
          <a:ext cx="1343160" cy="216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5</xdr:row>
      <xdr:rowOff>95760</xdr:rowOff>
    </xdr:from>
    <xdr:to>
      <xdr:col>2</xdr:col>
      <xdr:colOff>1601640</xdr:colOff>
      <xdr:row>5</xdr:row>
      <xdr:rowOff>2272680</xdr:rowOff>
    </xdr:to>
    <xdr:pic>
      <xdr:nvPicPr>
        <xdr:cNvPr id="239" name="图片 49" descr=""/>
        <xdr:cNvPicPr/>
      </xdr:nvPicPr>
      <xdr:blipFill>
        <a:blip r:embed="rId35"/>
        <a:stretch/>
      </xdr:blipFill>
      <xdr:spPr>
        <a:xfrm>
          <a:off x="2757240" y="8316000"/>
          <a:ext cx="1373040" cy="2176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152280</xdr:colOff>
      <xdr:row>6</xdr:row>
      <xdr:rowOff>181440</xdr:rowOff>
    </xdr:from>
    <xdr:to>
      <xdr:col>1</xdr:col>
      <xdr:colOff>1463760</xdr:colOff>
      <xdr:row>6</xdr:row>
      <xdr:rowOff>2266920</xdr:rowOff>
    </xdr:to>
    <xdr:pic>
      <xdr:nvPicPr>
        <xdr:cNvPr id="240" name="图片 53" descr=""/>
        <xdr:cNvPicPr/>
      </xdr:nvPicPr>
      <xdr:blipFill>
        <a:blip r:embed="rId36"/>
        <a:stretch/>
      </xdr:blipFill>
      <xdr:spPr>
        <a:xfrm>
          <a:off x="855360" y="11992320"/>
          <a:ext cx="1311480" cy="208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257040</xdr:colOff>
      <xdr:row>6</xdr:row>
      <xdr:rowOff>62280</xdr:rowOff>
    </xdr:from>
    <xdr:to>
      <xdr:col>2</xdr:col>
      <xdr:colOff>1670040</xdr:colOff>
      <xdr:row>6</xdr:row>
      <xdr:rowOff>2308680</xdr:rowOff>
    </xdr:to>
    <xdr:pic>
      <xdr:nvPicPr>
        <xdr:cNvPr id="241" name="图片 54" descr=""/>
        <xdr:cNvPicPr/>
      </xdr:nvPicPr>
      <xdr:blipFill>
        <a:blip r:embed="rId37"/>
        <a:stretch/>
      </xdr:blipFill>
      <xdr:spPr>
        <a:xfrm>
          <a:off x="2785680" y="11873160"/>
          <a:ext cx="1413000" cy="2246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181080</xdr:colOff>
      <xdr:row>9</xdr:row>
      <xdr:rowOff>122400</xdr:rowOff>
    </xdr:from>
    <xdr:to>
      <xdr:col>1</xdr:col>
      <xdr:colOff>1589760</xdr:colOff>
      <xdr:row>9</xdr:row>
      <xdr:rowOff>2258640</xdr:rowOff>
    </xdr:to>
    <xdr:pic>
      <xdr:nvPicPr>
        <xdr:cNvPr id="242" name="图片 55" descr=""/>
        <xdr:cNvPicPr/>
      </xdr:nvPicPr>
      <xdr:blipFill>
        <a:blip r:embed="rId38"/>
        <a:stretch/>
      </xdr:blipFill>
      <xdr:spPr>
        <a:xfrm>
          <a:off x="884160" y="19105560"/>
          <a:ext cx="1408680" cy="2136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9</xdr:row>
      <xdr:rowOff>63000</xdr:rowOff>
    </xdr:from>
    <xdr:to>
      <xdr:col>2</xdr:col>
      <xdr:colOff>1614960</xdr:colOff>
      <xdr:row>9</xdr:row>
      <xdr:rowOff>2306880</xdr:rowOff>
    </xdr:to>
    <xdr:pic>
      <xdr:nvPicPr>
        <xdr:cNvPr id="243" name="图片 56" descr=""/>
        <xdr:cNvPicPr/>
      </xdr:nvPicPr>
      <xdr:blipFill>
        <a:blip r:embed="rId39"/>
        <a:stretch/>
      </xdr:blipFill>
      <xdr:spPr>
        <a:xfrm>
          <a:off x="2700000" y="19046160"/>
          <a:ext cx="1443600" cy="2243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1</xdr:col>
      <xdr:colOff>1399320</xdr:colOff>
      <xdr:row>0</xdr:row>
      <xdr:rowOff>1138320</xdr:rowOff>
    </xdr:to>
    <xdr:pic>
      <xdr:nvPicPr>
        <xdr:cNvPr id="244" name="图片 3" descr="d3eea1f6fd6daa9bcc13d0ec2158782"/>
        <xdr:cNvPicPr/>
      </xdr:nvPicPr>
      <xdr:blipFill>
        <a:blip r:embed="rId40"/>
        <a:stretch/>
      </xdr:blipFill>
      <xdr:spPr>
        <a:xfrm>
          <a:off x="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1</xdr:col>
      <xdr:colOff>1399320</xdr:colOff>
      <xdr:row>0</xdr:row>
      <xdr:rowOff>1138320</xdr:rowOff>
    </xdr:to>
    <xdr:pic>
      <xdr:nvPicPr>
        <xdr:cNvPr id="245" name="图片 5" descr="d3eea1f6fd6daa9bcc13d0ec2158782"/>
        <xdr:cNvPicPr/>
      </xdr:nvPicPr>
      <xdr:blipFill>
        <a:blip r:embed="rId41"/>
        <a:stretch/>
      </xdr:blipFill>
      <xdr:spPr>
        <a:xfrm>
          <a:off x="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1408680</xdr:colOff>
      <xdr:row>0</xdr:row>
      <xdr:rowOff>1138320</xdr:rowOff>
    </xdr:to>
    <xdr:pic>
      <xdr:nvPicPr>
        <xdr:cNvPr id="246" name="图片 6" descr="d3eea1f6fd6daa9bcc13d0ec2158782"/>
        <xdr:cNvPicPr/>
      </xdr:nvPicPr>
      <xdr:blipFill>
        <a:blip r:embed="rId42"/>
        <a:stretch/>
      </xdr:blipFill>
      <xdr:spPr>
        <a:xfrm>
          <a:off x="936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1408680</xdr:colOff>
      <xdr:row>0</xdr:row>
      <xdr:rowOff>1138320</xdr:rowOff>
    </xdr:to>
    <xdr:pic>
      <xdr:nvPicPr>
        <xdr:cNvPr id="247" name="图片 7" descr="d3eea1f6fd6daa9bcc13d0ec2158782"/>
        <xdr:cNvPicPr/>
      </xdr:nvPicPr>
      <xdr:blipFill>
        <a:blip r:embed="rId43"/>
        <a:stretch/>
      </xdr:blipFill>
      <xdr:spPr>
        <a:xfrm>
          <a:off x="9360" y="76320"/>
          <a:ext cx="2102400" cy="106200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95400</xdr:colOff>
      <xdr:row>22</xdr:row>
      <xdr:rowOff>122040</xdr:rowOff>
    </xdr:from>
    <xdr:to>
      <xdr:col>1</xdr:col>
      <xdr:colOff>1631160</xdr:colOff>
      <xdr:row>22</xdr:row>
      <xdr:rowOff>2143440</xdr:rowOff>
    </xdr:to>
    <xdr:pic>
      <xdr:nvPicPr>
        <xdr:cNvPr id="248" name="图片 1" descr=""/>
        <xdr:cNvPicPr/>
      </xdr:nvPicPr>
      <xdr:blipFill>
        <a:blip r:embed="rId1"/>
        <a:stretch/>
      </xdr:blipFill>
      <xdr:spPr>
        <a:xfrm>
          <a:off x="856800" y="47728080"/>
          <a:ext cx="1535760" cy="2021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200160</xdr:colOff>
      <xdr:row>22</xdr:row>
      <xdr:rowOff>24120</xdr:rowOff>
    </xdr:from>
    <xdr:to>
      <xdr:col>2</xdr:col>
      <xdr:colOff>1704600</xdr:colOff>
      <xdr:row>22</xdr:row>
      <xdr:rowOff>2224800</xdr:rowOff>
    </xdr:to>
    <xdr:pic>
      <xdr:nvPicPr>
        <xdr:cNvPr id="249" name="图片 2" descr=""/>
        <xdr:cNvPicPr/>
      </xdr:nvPicPr>
      <xdr:blipFill>
        <a:blip r:embed="rId2"/>
        <a:stretch/>
      </xdr:blipFill>
      <xdr:spPr>
        <a:xfrm>
          <a:off x="2787120" y="47630160"/>
          <a:ext cx="1504440" cy="220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276120</xdr:colOff>
      <xdr:row>7</xdr:row>
      <xdr:rowOff>139680</xdr:rowOff>
    </xdr:from>
    <xdr:to>
      <xdr:col>1</xdr:col>
      <xdr:colOff>1609920</xdr:colOff>
      <xdr:row>7</xdr:row>
      <xdr:rowOff>2091960</xdr:rowOff>
    </xdr:to>
    <xdr:pic>
      <xdr:nvPicPr>
        <xdr:cNvPr id="250" name="图片 9" descr=""/>
        <xdr:cNvPicPr/>
      </xdr:nvPicPr>
      <xdr:blipFill>
        <a:blip r:embed="rId3"/>
        <a:stretch/>
      </xdr:blipFill>
      <xdr:spPr>
        <a:xfrm>
          <a:off x="1037520" y="12055320"/>
          <a:ext cx="1333800" cy="1952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448200</xdr:colOff>
      <xdr:row>7</xdr:row>
      <xdr:rowOff>118080</xdr:rowOff>
    </xdr:from>
    <xdr:to>
      <xdr:col>2</xdr:col>
      <xdr:colOff>1811880</xdr:colOff>
      <xdr:row>7</xdr:row>
      <xdr:rowOff>2117160</xdr:rowOff>
    </xdr:to>
    <xdr:pic>
      <xdr:nvPicPr>
        <xdr:cNvPr id="251" name="图片 10" descr=""/>
        <xdr:cNvPicPr/>
      </xdr:nvPicPr>
      <xdr:blipFill>
        <a:blip r:embed="rId4"/>
        <a:stretch/>
      </xdr:blipFill>
      <xdr:spPr>
        <a:xfrm>
          <a:off x="3035160" y="12033720"/>
          <a:ext cx="1363680" cy="1999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476280</xdr:colOff>
      <xdr:row>8</xdr:row>
      <xdr:rowOff>149760</xdr:rowOff>
    </xdr:from>
    <xdr:to>
      <xdr:col>2</xdr:col>
      <xdr:colOff>1716120</xdr:colOff>
      <xdr:row>8</xdr:row>
      <xdr:rowOff>2131200</xdr:rowOff>
    </xdr:to>
    <xdr:pic>
      <xdr:nvPicPr>
        <xdr:cNvPr id="252" name="图片 11" descr=""/>
        <xdr:cNvPicPr/>
      </xdr:nvPicPr>
      <xdr:blipFill>
        <a:blip r:embed="rId5"/>
        <a:stretch/>
      </xdr:blipFill>
      <xdr:spPr>
        <a:xfrm>
          <a:off x="3063240" y="14294520"/>
          <a:ext cx="1239840" cy="1981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438120</xdr:colOff>
      <xdr:row>8</xdr:row>
      <xdr:rowOff>184680</xdr:rowOff>
    </xdr:from>
    <xdr:to>
      <xdr:col>1</xdr:col>
      <xdr:colOff>1639800</xdr:colOff>
      <xdr:row>8</xdr:row>
      <xdr:rowOff>2106360</xdr:rowOff>
    </xdr:to>
    <xdr:pic>
      <xdr:nvPicPr>
        <xdr:cNvPr id="253" name="图片 12" descr=""/>
        <xdr:cNvPicPr/>
      </xdr:nvPicPr>
      <xdr:blipFill>
        <a:blip r:embed="rId6"/>
        <a:stretch/>
      </xdr:blipFill>
      <xdr:spPr>
        <a:xfrm>
          <a:off x="1199520" y="14329440"/>
          <a:ext cx="1201680" cy="1921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485640</xdr:colOff>
      <xdr:row>10</xdr:row>
      <xdr:rowOff>110520</xdr:rowOff>
    </xdr:from>
    <xdr:to>
      <xdr:col>2</xdr:col>
      <xdr:colOff>1784520</xdr:colOff>
      <xdr:row>10</xdr:row>
      <xdr:rowOff>2202480</xdr:rowOff>
    </xdr:to>
    <xdr:pic>
      <xdr:nvPicPr>
        <xdr:cNvPr id="254" name="图片 13" descr=""/>
        <xdr:cNvPicPr/>
      </xdr:nvPicPr>
      <xdr:blipFill>
        <a:blip r:embed="rId7"/>
        <a:stretch/>
      </xdr:blipFill>
      <xdr:spPr>
        <a:xfrm>
          <a:off x="3072600" y="19027080"/>
          <a:ext cx="1298880" cy="209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276120</xdr:colOff>
      <xdr:row>10</xdr:row>
      <xdr:rowOff>142920</xdr:rowOff>
    </xdr:from>
    <xdr:to>
      <xdr:col>1</xdr:col>
      <xdr:colOff>1645560</xdr:colOff>
      <xdr:row>10</xdr:row>
      <xdr:rowOff>2239920</xdr:rowOff>
    </xdr:to>
    <xdr:pic>
      <xdr:nvPicPr>
        <xdr:cNvPr id="255" name="图片 14" descr=""/>
        <xdr:cNvPicPr/>
      </xdr:nvPicPr>
      <xdr:blipFill>
        <a:blip r:embed="rId8"/>
        <a:stretch/>
      </xdr:blipFill>
      <xdr:spPr>
        <a:xfrm>
          <a:off x="1037520" y="19059480"/>
          <a:ext cx="1369440" cy="209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352440</xdr:colOff>
      <xdr:row>11</xdr:row>
      <xdr:rowOff>147240</xdr:rowOff>
    </xdr:from>
    <xdr:to>
      <xdr:col>2</xdr:col>
      <xdr:colOff>1772640</xdr:colOff>
      <xdr:row>11</xdr:row>
      <xdr:rowOff>2273040</xdr:rowOff>
    </xdr:to>
    <xdr:pic>
      <xdr:nvPicPr>
        <xdr:cNvPr id="256" name="图片 15" descr=""/>
        <xdr:cNvPicPr/>
      </xdr:nvPicPr>
      <xdr:blipFill>
        <a:blip r:embed="rId9"/>
        <a:stretch/>
      </xdr:blipFill>
      <xdr:spPr>
        <a:xfrm>
          <a:off x="2939400" y="21473640"/>
          <a:ext cx="1420200" cy="212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114480</xdr:colOff>
      <xdr:row>11</xdr:row>
      <xdr:rowOff>173520</xdr:rowOff>
    </xdr:from>
    <xdr:to>
      <xdr:col>1</xdr:col>
      <xdr:colOff>1589400</xdr:colOff>
      <xdr:row>11</xdr:row>
      <xdr:rowOff>2266920</xdr:rowOff>
    </xdr:to>
    <xdr:pic>
      <xdr:nvPicPr>
        <xdr:cNvPr id="257" name="图片 16" descr=""/>
        <xdr:cNvPicPr/>
      </xdr:nvPicPr>
      <xdr:blipFill>
        <a:blip r:embed="rId10"/>
        <a:stretch/>
      </xdr:blipFill>
      <xdr:spPr>
        <a:xfrm>
          <a:off x="875880" y="21499920"/>
          <a:ext cx="1474920" cy="2093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343080</xdr:colOff>
      <xdr:row>9</xdr:row>
      <xdr:rowOff>59760</xdr:rowOff>
    </xdr:from>
    <xdr:to>
      <xdr:col>2</xdr:col>
      <xdr:colOff>1925280</xdr:colOff>
      <xdr:row>9</xdr:row>
      <xdr:rowOff>2333160</xdr:rowOff>
    </xdr:to>
    <xdr:pic>
      <xdr:nvPicPr>
        <xdr:cNvPr id="258" name="图片 19" descr=""/>
        <xdr:cNvPicPr/>
      </xdr:nvPicPr>
      <xdr:blipFill>
        <a:blip r:embed="rId11"/>
        <a:stretch/>
      </xdr:blipFill>
      <xdr:spPr>
        <a:xfrm>
          <a:off x="2930040" y="16528320"/>
          <a:ext cx="1582200" cy="2273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228600</xdr:colOff>
      <xdr:row>9</xdr:row>
      <xdr:rowOff>85680</xdr:rowOff>
    </xdr:from>
    <xdr:to>
      <xdr:col>1</xdr:col>
      <xdr:colOff>1708560</xdr:colOff>
      <xdr:row>9</xdr:row>
      <xdr:rowOff>2305440</xdr:rowOff>
    </xdr:to>
    <xdr:pic>
      <xdr:nvPicPr>
        <xdr:cNvPr id="259" name="图片 20" descr=""/>
        <xdr:cNvPicPr/>
      </xdr:nvPicPr>
      <xdr:blipFill>
        <a:blip r:embed="rId12"/>
        <a:stretch/>
      </xdr:blipFill>
      <xdr:spPr>
        <a:xfrm>
          <a:off x="990000" y="16554240"/>
          <a:ext cx="1479960" cy="221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258480</xdr:colOff>
      <xdr:row>12</xdr:row>
      <xdr:rowOff>72360</xdr:rowOff>
    </xdr:from>
    <xdr:to>
      <xdr:col>2</xdr:col>
      <xdr:colOff>1763640</xdr:colOff>
      <xdr:row>12</xdr:row>
      <xdr:rowOff>2171160</xdr:rowOff>
    </xdr:to>
    <xdr:pic>
      <xdr:nvPicPr>
        <xdr:cNvPr id="260" name="图片 21" descr=""/>
        <xdr:cNvPicPr/>
      </xdr:nvPicPr>
      <xdr:blipFill>
        <a:blip r:embed="rId13"/>
        <a:stretch/>
      </xdr:blipFill>
      <xdr:spPr>
        <a:xfrm>
          <a:off x="2845440" y="23837400"/>
          <a:ext cx="1505160" cy="209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171360</xdr:colOff>
      <xdr:row>12</xdr:row>
      <xdr:rowOff>127080</xdr:rowOff>
    </xdr:from>
    <xdr:to>
      <xdr:col>1</xdr:col>
      <xdr:colOff>1634040</xdr:colOff>
      <xdr:row>12</xdr:row>
      <xdr:rowOff>2209680</xdr:rowOff>
    </xdr:to>
    <xdr:pic>
      <xdr:nvPicPr>
        <xdr:cNvPr id="261" name="图片 22" descr=""/>
        <xdr:cNvPicPr/>
      </xdr:nvPicPr>
      <xdr:blipFill>
        <a:blip r:embed="rId14"/>
        <a:stretch/>
      </xdr:blipFill>
      <xdr:spPr>
        <a:xfrm>
          <a:off x="932760" y="23892120"/>
          <a:ext cx="1462680" cy="2082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123840</xdr:colOff>
      <xdr:row>21</xdr:row>
      <xdr:rowOff>88920</xdr:rowOff>
    </xdr:from>
    <xdr:to>
      <xdr:col>1</xdr:col>
      <xdr:colOff>1573920</xdr:colOff>
      <xdr:row>21</xdr:row>
      <xdr:rowOff>2234160</xdr:rowOff>
    </xdr:to>
    <xdr:pic>
      <xdr:nvPicPr>
        <xdr:cNvPr id="262" name="图片 28" descr=""/>
        <xdr:cNvPicPr/>
      </xdr:nvPicPr>
      <xdr:blipFill>
        <a:blip r:embed="rId15"/>
        <a:stretch/>
      </xdr:blipFill>
      <xdr:spPr>
        <a:xfrm>
          <a:off x="885240" y="45408960"/>
          <a:ext cx="1450080" cy="214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266760</xdr:colOff>
      <xdr:row>21</xdr:row>
      <xdr:rowOff>85680</xdr:rowOff>
    </xdr:from>
    <xdr:to>
      <xdr:col>2</xdr:col>
      <xdr:colOff>1731240</xdr:colOff>
      <xdr:row>21</xdr:row>
      <xdr:rowOff>2231640</xdr:rowOff>
    </xdr:to>
    <xdr:pic>
      <xdr:nvPicPr>
        <xdr:cNvPr id="263" name="图片 29" descr=""/>
        <xdr:cNvPicPr/>
      </xdr:nvPicPr>
      <xdr:blipFill>
        <a:blip r:embed="rId16"/>
        <a:stretch/>
      </xdr:blipFill>
      <xdr:spPr>
        <a:xfrm>
          <a:off x="2853720" y="45405720"/>
          <a:ext cx="1464480" cy="2145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228600</xdr:colOff>
      <xdr:row>23</xdr:row>
      <xdr:rowOff>72360</xdr:rowOff>
    </xdr:from>
    <xdr:to>
      <xdr:col>1</xdr:col>
      <xdr:colOff>1682280</xdr:colOff>
      <xdr:row>23</xdr:row>
      <xdr:rowOff>2313000</xdr:rowOff>
    </xdr:to>
    <xdr:pic>
      <xdr:nvPicPr>
        <xdr:cNvPr id="264" name="图片 30" descr="8f98265814ef0c2930456219d8e402f"/>
        <xdr:cNvPicPr/>
      </xdr:nvPicPr>
      <xdr:blipFill>
        <a:blip r:embed="rId17"/>
        <a:stretch/>
      </xdr:blipFill>
      <xdr:spPr>
        <a:xfrm>
          <a:off x="990000" y="49964400"/>
          <a:ext cx="1453680" cy="224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361800</xdr:colOff>
      <xdr:row>23</xdr:row>
      <xdr:rowOff>17640</xdr:rowOff>
    </xdr:from>
    <xdr:to>
      <xdr:col>2</xdr:col>
      <xdr:colOff>1798920</xdr:colOff>
      <xdr:row>23</xdr:row>
      <xdr:rowOff>2205000</xdr:rowOff>
    </xdr:to>
    <xdr:pic>
      <xdr:nvPicPr>
        <xdr:cNvPr id="265" name="图片 31" descr="6810cc8fb0c139a44a7e35128bf1573"/>
        <xdr:cNvPicPr/>
      </xdr:nvPicPr>
      <xdr:blipFill>
        <a:blip r:embed="rId18"/>
        <a:stretch/>
      </xdr:blipFill>
      <xdr:spPr>
        <a:xfrm>
          <a:off x="2948760" y="49909680"/>
          <a:ext cx="1437120" cy="2187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78840</xdr:colOff>
      <xdr:row>23</xdr:row>
      <xdr:rowOff>649080</xdr:rowOff>
    </xdr:from>
    <xdr:to>
      <xdr:col>6</xdr:col>
      <xdr:colOff>2018520</xdr:colOff>
      <xdr:row>23</xdr:row>
      <xdr:rowOff>2025360</xdr:rowOff>
    </xdr:to>
    <xdr:pic>
      <xdr:nvPicPr>
        <xdr:cNvPr id="266" name="图片 32" descr="M5尺寸图"/>
        <xdr:cNvPicPr/>
      </xdr:nvPicPr>
      <xdr:blipFill>
        <a:blip r:embed="rId19"/>
        <a:stretch/>
      </xdr:blipFill>
      <xdr:spPr>
        <a:xfrm>
          <a:off x="13844880" y="50541120"/>
          <a:ext cx="1939680" cy="13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69120</xdr:colOff>
      <xdr:row>23</xdr:row>
      <xdr:rowOff>0</xdr:rowOff>
    </xdr:from>
    <xdr:to>
      <xdr:col>6</xdr:col>
      <xdr:colOff>2004120</xdr:colOff>
      <xdr:row>23</xdr:row>
      <xdr:rowOff>1373040</xdr:rowOff>
    </xdr:to>
    <xdr:pic>
      <xdr:nvPicPr>
        <xdr:cNvPr id="267" name="图片 35" descr="M5尺寸图"/>
        <xdr:cNvPicPr/>
      </xdr:nvPicPr>
      <xdr:blipFill>
        <a:blip r:embed="rId20"/>
        <a:stretch/>
      </xdr:blipFill>
      <xdr:spPr>
        <a:xfrm>
          <a:off x="13835160" y="49892040"/>
          <a:ext cx="1935000" cy="1373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241200</xdr:colOff>
      <xdr:row>20</xdr:row>
      <xdr:rowOff>86400</xdr:rowOff>
    </xdr:from>
    <xdr:to>
      <xdr:col>1</xdr:col>
      <xdr:colOff>1538640</xdr:colOff>
      <xdr:row>20</xdr:row>
      <xdr:rowOff>2208240</xdr:rowOff>
    </xdr:to>
    <xdr:pic>
      <xdr:nvPicPr>
        <xdr:cNvPr id="268" name="图片 36" descr=""/>
        <xdr:cNvPicPr/>
      </xdr:nvPicPr>
      <xdr:blipFill>
        <a:blip r:embed="rId21"/>
        <a:stretch/>
      </xdr:blipFill>
      <xdr:spPr>
        <a:xfrm>
          <a:off x="1002600" y="43120440"/>
          <a:ext cx="1297440" cy="2121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71280</xdr:colOff>
      <xdr:row>15</xdr:row>
      <xdr:rowOff>305280</xdr:rowOff>
    </xdr:from>
    <xdr:to>
      <xdr:col>6</xdr:col>
      <xdr:colOff>2094840</xdr:colOff>
      <xdr:row>15</xdr:row>
      <xdr:rowOff>1728000</xdr:rowOff>
    </xdr:to>
    <xdr:pic>
      <xdr:nvPicPr>
        <xdr:cNvPr id="269" name="图片 37" descr="1ce88e71a7a652b6a1758143ef9c45c"/>
        <xdr:cNvPicPr/>
      </xdr:nvPicPr>
      <xdr:blipFill>
        <a:blip r:embed="rId22"/>
        <a:stretch/>
      </xdr:blipFill>
      <xdr:spPr>
        <a:xfrm>
          <a:off x="13837320" y="31271040"/>
          <a:ext cx="2023560" cy="142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66600</xdr:colOff>
      <xdr:row>19</xdr:row>
      <xdr:rowOff>371520</xdr:rowOff>
    </xdr:from>
    <xdr:to>
      <xdr:col>6</xdr:col>
      <xdr:colOff>1989000</xdr:colOff>
      <xdr:row>19</xdr:row>
      <xdr:rowOff>1733760</xdr:rowOff>
    </xdr:to>
    <xdr:pic>
      <xdr:nvPicPr>
        <xdr:cNvPr id="270" name="图片 38" descr="535-1尺寸图"/>
        <xdr:cNvPicPr/>
      </xdr:nvPicPr>
      <xdr:blipFill>
        <a:blip r:embed="rId23"/>
        <a:stretch/>
      </xdr:blipFill>
      <xdr:spPr>
        <a:xfrm>
          <a:off x="13832640" y="40966920"/>
          <a:ext cx="1922400" cy="136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61560</xdr:colOff>
      <xdr:row>17</xdr:row>
      <xdr:rowOff>343440</xdr:rowOff>
    </xdr:from>
    <xdr:to>
      <xdr:col>6</xdr:col>
      <xdr:colOff>2085120</xdr:colOff>
      <xdr:row>17</xdr:row>
      <xdr:rowOff>1766160</xdr:rowOff>
    </xdr:to>
    <xdr:pic>
      <xdr:nvPicPr>
        <xdr:cNvPr id="271" name="图片 39" descr="1ce88e71a7a652b6a1758143ef9c45c"/>
        <xdr:cNvPicPr/>
      </xdr:nvPicPr>
      <xdr:blipFill>
        <a:blip r:embed="rId24"/>
        <a:stretch/>
      </xdr:blipFill>
      <xdr:spPr>
        <a:xfrm>
          <a:off x="13827600" y="36157320"/>
          <a:ext cx="2023560" cy="142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181440</xdr:colOff>
      <xdr:row>15</xdr:row>
      <xdr:rowOff>122040</xdr:rowOff>
    </xdr:from>
    <xdr:to>
      <xdr:col>2</xdr:col>
      <xdr:colOff>1788840</xdr:colOff>
      <xdr:row>15</xdr:row>
      <xdr:rowOff>2243160</xdr:rowOff>
    </xdr:to>
    <xdr:pic>
      <xdr:nvPicPr>
        <xdr:cNvPr id="272" name="图片 40" descr=""/>
        <xdr:cNvPicPr/>
      </xdr:nvPicPr>
      <xdr:blipFill>
        <a:blip r:embed="rId25"/>
        <a:stretch/>
      </xdr:blipFill>
      <xdr:spPr>
        <a:xfrm>
          <a:off x="2768400" y="31087800"/>
          <a:ext cx="1607400" cy="2121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104760</xdr:colOff>
      <xdr:row>15</xdr:row>
      <xdr:rowOff>119520</xdr:rowOff>
    </xdr:from>
    <xdr:to>
      <xdr:col>1</xdr:col>
      <xdr:colOff>1441080</xdr:colOff>
      <xdr:row>15</xdr:row>
      <xdr:rowOff>2133360</xdr:rowOff>
    </xdr:to>
    <xdr:pic>
      <xdr:nvPicPr>
        <xdr:cNvPr id="273" name="图片 41" descr=""/>
        <xdr:cNvPicPr/>
      </xdr:nvPicPr>
      <xdr:blipFill>
        <a:blip r:embed="rId26"/>
        <a:stretch/>
      </xdr:blipFill>
      <xdr:spPr>
        <a:xfrm>
          <a:off x="866160" y="31085280"/>
          <a:ext cx="1336320" cy="2013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67320</xdr:colOff>
      <xdr:row>17</xdr:row>
      <xdr:rowOff>212760</xdr:rowOff>
    </xdr:from>
    <xdr:to>
      <xdr:col>2</xdr:col>
      <xdr:colOff>2031480</xdr:colOff>
      <xdr:row>17</xdr:row>
      <xdr:rowOff>2091240</xdr:rowOff>
    </xdr:to>
    <xdr:pic>
      <xdr:nvPicPr>
        <xdr:cNvPr id="274" name="图片 42" descr=""/>
        <xdr:cNvPicPr/>
      </xdr:nvPicPr>
      <xdr:blipFill>
        <a:blip r:embed="rId27"/>
        <a:stretch/>
      </xdr:blipFill>
      <xdr:spPr>
        <a:xfrm>
          <a:off x="2654280" y="36026640"/>
          <a:ext cx="1964160" cy="1878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114480</xdr:colOff>
      <xdr:row>17</xdr:row>
      <xdr:rowOff>122040</xdr:rowOff>
    </xdr:from>
    <xdr:to>
      <xdr:col>1</xdr:col>
      <xdr:colOff>1541520</xdr:colOff>
      <xdr:row>17</xdr:row>
      <xdr:rowOff>2308680</xdr:rowOff>
    </xdr:to>
    <xdr:pic>
      <xdr:nvPicPr>
        <xdr:cNvPr id="275" name="图片 43" descr=""/>
        <xdr:cNvPicPr/>
      </xdr:nvPicPr>
      <xdr:blipFill>
        <a:blip r:embed="rId28"/>
        <a:stretch/>
      </xdr:blipFill>
      <xdr:spPr>
        <a:xfrm>
          <a:off x="875880" y="35935920"/>
          <a:ext cx="1427040" cy="218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33120</xdr:colOff>
      <xdr:row>16</xdr:row>
      <xdr:rowOff>305280</xdr:rowOff>
    </xdr:from>
    <xdr:to>
      <xdr:col>6</xdr:col>
      <xdr:colOff>2056680</xdr:colOff>
      <xdr:row>16</xdr:row>
      <xdr:rowOff>1728000</xdr:rowOff>
    </xdr:to>
    <xdr:pic>
      <xdr:nvPicPr>
        <xdr:cNvPr id="276" name="图片 44" descr="1ce88e71a7a652b6a1758143ef9c45c"/>
        <xdr:cNvPicPr/>
      </xdr:nvPicPr>
      <xdr:blipFill>
        <a:blip r:embed="rId29"/>
        <a:stretch/>
      </xdr:blipFill>
      <xdr:spPr>
        <a:xfrm>
          <a:off x="13799160" y="33633360"/>
          <a:ext cx="2023560" cy="142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267480</xdr:colOff>
      <xdr:row>18</xdr:row>
      <xdr:rowOff>222120</xdr:rowOff>
    </xdr:from>
    <xdr:to>
      <xdr:col>2</xdr:col>
      <xdr:colOff>1618560</xdr:colOff>
      <xdr:row>18</xdr:row>
      <xdr:rowOff>2255040</xdr:rowOff>
    </xdr:to>
    <xdr:pic>
      <xdr:nvPicPr>
        <xdr:cNvPr id="277" name="图片 45" descr=""/>
        <xdr:cNvPicPr/>
      </xdr:nvPicPr>
      <xdr:blipFill>
        <a:blip r:embed="rId30"/>
        <a:stretch/>
      </xdr:blipFill>
      <xdr:spPr>
        <a:xfrm>
          <a:off x="2854440" y="38398320"/>
          <a:ext cx="1351080" cy="2032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266760</xdr:colOff>
      <xdr:row>18</xdr:row>
      <xdr:rowOff>339840</xdr:rowOff>
    </xdr:from>
    <xdr:to>
      <xdr:col>6</xdr:col>
      <xdr:colOff>2026080</xdr:colOff>
      <xdr:row>18</xdr:row>
      <xdr:rowOff>1570680</xdr:rowOff>
    </xdr:to>
    <xdr:pic>
      <xdr:nvPicPr>
        <xdr:cNvPr id="278" name="图片 46" descr="1ce88e71a7a652b6a1758143ef9c45c"/>
        <xdr:cNvPicPr/>
      </xdr:nvPicPr>
      <xdr:blipFill>
        <a:blip r:embed="rId31"/>
        <a:stretch/>
      </xdr:blipFill>
      <xdr:spPr>
        <a:xfrm>
          <a:off x="14032800" y="38516040"/>
          <a:ext cx="1759320" cy="123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315000</xdr:colOff>
      <xdr:row>19</xdr:row>
      <xdr:rowOff>144000</xdr:rowOff>
    </xdr:from>
    <xdr:to>
      <xdr:col>2</xdr:col>
      <xdr:colOff>1721160</xdr:colOff>
      <xdr:row>19</xdr:row>
      <xdr:rowOff>2172960</xdr:rowOff>
    </xdr:to>
    <xdr:pic>
      <xdr:nvPicPr>
        <xdr:cNvPr id="279" name="图片 47" descr=""/>
        <xdr:cNvPicPr/>
      </xdr:nvPicPr>
      <xdr:blipFill>
        <a:blip r:embed="rId32"/>
        <a:stretch/>
      </xdr:blipFill>
      <xdr:spPr>
        <a:xfrm>
          <a:off x="2901960" y="40739400"/>
          <a:ext cx="1406160" cy="2028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66600</xdr:colOff>
      <xdr:row>20</xdr:row>
      <xdr:rowOff>371520</xdr:rowOff>
    </xdr:from>
    <xdr:to>
      <xdr:col>6</xdr:col>
      <xdr:colOff>1989000</xdr:colOff>
      <xdr:row>20</xdr:row>
      <xdr:rowOff>1733760</xdr:rowOff>
    </xdr:to>
    <xdr:pic>
      <xdr:nvPicPr>
        <xdr:cNvPr id="280" name="图片 48" descr="535-1尺寸图"/>
        <xdr:cNvPicPr/>
      </xdr:nvPicPr>
      <xdr:blipFill>
        <a:blip r:embed="rId33"/>
        <a:stretch/>
      </xdr:blipFill>
      <xdr:spPr>
        <a:xfrm>
          <a:off x="13832640" y="43405560"/>
          <a:ext cx="1922400" cy="136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144000</xdr:colOff>
      <xdr:row>18</xdr:row>
      <xdr:rowOff>286560</xdr:rowOff>
    </xdr:from>
    <xdr:to>
      <xdr:col>1</xdr:col>
      <xdr:colOff>1665000</xdr:colOff>
      <xdr:row>18</xdr:row>
      <xdr:rowOff>2251440</xdr:rowOff>
    </xdr:to>
    <xdr:pic>
      <xdr:nvPicPr>
        <xdr:cNvPr id="281" name="图片 49" descr=""/>
        <xdr:cNvPicPr/>
      </xdr:nvPicPr>
      <xdr:blipFill>
        <a:blip r:embed="rId34"/>
        <a:stretch/>
      </xdr:blipFill>
      <xdr:spPr>
        <a:xfrm>
          <a:off x="905400" y="38462760"/>
          <a:ext cx="1521000" cy="196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76680</xdr:colOff>
      <xdr:row>19</xdr:row>
      <xdr:rowOff>153000</xdr:rowOff>
    </xdr:from>
    <xdr:to>
      <xdr:col>1</xdr:col>
      <xdr:colOff>1702440</xdr:colOff>
      <xdr:row>19</xdr:row>
      <xdr:rowOff>2250000</xdr:rowOff>
    </xdr:to>
    <xdr:pic>
      <xdr:nvPicPr>
        <xdr:cNvPr id="282" name="图片 50" descr=""/>
        <xdr:cNvPicPr/>
      </xdr:nvPicPr>
      <xdr:blipFill>
        <a:blip r:embed="rId35"/>
        <a:stretch/>
      </xdr:blipFill>
      <xdr:spPr>
        <a:xfrm>
          <a:off x="838080" y="40748400"/>
          <a:ext cx="1625760" cy="209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77400</xdr:colOff>
      <xdr:row>16</xdr:row>
      <xdr:rowOff>36360</xdr:rowOff>
    </xdr:from>
    <xdr:to>
      <xdr:col>2</xdr:col>
      <xdr:colOff>1931760</xdr:colOff>
      <xdr:row>16</xdr:row>
      <xdr:rowOff>2421720</xdr:rowOff>
    </xdr:to>
    <xdr:pic>
      <xdr:nvPicPr>
        <xdr:cNvPr id="283" name="图片 52" descr="ba0610e2a58c34a9efd4e9ed25aa776"/>
        <xdr:cNvPicPr/>
      </xdr:nvPicPr>
      <xdr:blipFill>
        <a:blip r:embed="rId36"/>
        <a:stretch/>
      </xdr:blipFill>
      <xdr:spPr>
        <a:xfrm>
          <a:off x="2664360" y="33364440"/>
          <a:ext cx="1854360" cy="238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48960</xdr:colOff>
      <xdr:row>16</xdr:row>
      <xdr:rowOff>161280</xdr:rowOff>
    </xdr:from>
    <xdr:to>
      <xdr:col>1</xdr:col>
      <xdr:colOff>1777680</xdr:colOff>
      <xdr:row>16</xdr:row>
      <xdr:rowOff>2386080</xdr:rowOff>
    </xdr:to>
    <xdr:pic>
      <xdr:nvPicPr>
        <xdr:cNvPr id="284" name="图片 53" descr="ebed4e3bf82ec96f0574304c0f8e608"/>
        <xdr:cNvPicPr/>
      </xdr:nvPicPr>
      <xdr:blipFill>
        <a:blip r:embed="rId37"/>
        <a:stretch/>
      </xdr:blipFill>
      <xdr:spPr>
        <a:xfrm>
          <a:off x="810360" y="33489360"/>
          <a:ext cx="1728720" cy="2224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66600</xdr:colOff>
      <xdr:row>20</xdr:row>
      <xdr:rowOff>371520</xdr:rowOff>
    </xdr:from>
    <xdr:to>
      <xdr:col>6</xdr:col>
      <xdr:colOff>1989000</xdr:colOff>
      <xdr:row>20</xdr:row>
      <xdr:rowOff>1733760</xdr:rowOff>
    </xdr:to>
    <xdr:pic>
      <xdr:nvPicPr>
        <xdr:cNvPr id="285" name="图片 54" descr="535-1尺寸图"/>
        <xdr:cNvPicPr/>
      </xdr:nvPicPr>
      <xdr:blipFill>
        <a:blip r:embed="rId38"/>
        <a:stretch/>
      </xdr:blipFill>
      <xdr:spPr>
        <a:xfrm>
          <a:off x="13832640" y="43405560"/>
          <a:ext cx="1922400" cy="136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409680</xdr:colOff>
      <xdr:row>20</xdr:row>
      <xdr:rowOff>78120</xdr:rowOff>
    </xdr:from>
    <xdr:to>
      <xdr:col>2</xdr:col>
      <xdr:colOff>1805040</xdr:colOff>
      <xdr:row>20</xdr:row>
      <xdr:rowOff>2170800</xdr:rowOff>
    </xdr:to>
    <xdr:pic>
      <xdr:nvPicPr>
        <xdr:cNvPr id="286" name="图片 55" descr=""/>
        <xdr:cNvPicPr/>
      </xdr:nvPicPr>
      <xdr:blipFill>
        <a:blip r:embed="rId39"/>
        <a:stretch/>
      </xdr:blipFill>
      <xdr:spPr>
        <a:xfrm>
          <a:off x="2996640" y="43112160"/>
          <a:ext cx="1395360" cy="2092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6480</xdr:colOff>
      <xdr:row>24</xdr:row>
      <xdr:rowOff>448200</xdr:rowOff>
    </xdr:from>
    <xdr:to>
      <xdr:col>6</xdr:col>
      <xdr:colOff>1932840</xdr:colOff>
      <xdr:row>24</xdr:row>
      <xdr:rowOff>1815120</xdr:rowOff>
    </xdr:to>
    <xdr:pic>
      <xdr:nvPicPr>
        <xdr:cNvPr id="287" name="图片 57" descr="M5尺寸图"/>
        <xdr:cNvPicPr/>
      </xdr:nvPicPr>
      <xdr:blipFill>
        <a:blip r:embed="rId40"/>
        <a:stretch/>
      </xdr:blipFill>
      <xdr:spPr>
        <a:xfrm>
          <a:off x="13772520" y="52854840"/>
          <a:ext cx="1926360" cy="1366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181080</xdr:colOff>
      <xdr:row>27</xdr:row>
      <xdr:rowOff>62280</xdr:rowOff>
    </xdr:from>
    <xdr:to>
      <xdr:col>2</xdr:col>
      <xdr:colOff>1900800</xdr:colOff>
      <xdr:row>27</xdr:row>
      <xdr:rowOff>2412000</xdr:rowOff>
    </xdr:to>
    <xdr:pic>
      <xdr:nvPicPr>
        <xdr:cNvPr id="288" name="图片 58" descr=""/>
        <xdr:cNvPicPr/>
      </xdr:nvPicPr>
      <xdr:blipFill>
        <a:blip r:embed="rId41"/>
        <a:stretch/>
      </xdr:blipFill>
      <xdr:spPr>
        <a:xfrm>
          <a:off x="2768040" y="59831640"/>
          <a:ext cx="1719720" cy="234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66600</xdr:colOff>
      <xdr:row>27</xdr:row>
      <xdr:rowOff>257040</xdr:rowOff>
    </xdr:from>
    <xdr:to>
      <xdr:col>6</xdr:col>
      <xdr:colOff>2121840</xdr:colOff>
      <xdr:row>27</xdr:row>
      <xdr:rowOff>1717200</xdr:rowOff>
    </xdr:to>
    <xdr:pic>
      <xdr:nvPicPr>
        <xdr:cNvPr id="289" name="图片 59" descr="M5尺寸图"/>
        <xdr:cNvPicPr/>
      </xdr:nvPicPr>
      <xdr:blipFill>
        <a:blip r:embed="rId42"/>
        <a:stretch/>
      </xdr:blipFill>
      <xdr:spPr>
        <a:xfrm>
          <a:off x="13832640" y="60026400"/>
          <a:ext cx="2055240" cy="1460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114480</xdr:colOff>
      <xdr:row>26</xdr:row>
      <xdr:rowOff>387360</xdr:rowOff>
    </xdr:from>
    <xdr:to>
      <xdr:col>6</xdr:col>
      <xdr:colOff>1930680</xdr:colOff>
      <xdr:row>26</xdr:row>
      <xdr:rowOff>1676160</xdr:rowOff>
    </xdr:to>
    <xdr:pic>
      <xdr:nvPicPr>
        <xdr:cNvPr id="290" name="图片 60" descr="M5尺寸图"/>
        <xdr:cNvPicPr/>
      </xdr:nvPicPr>
      <xdr:blipFill>
        <a:blip r:embed="rId43"/>
        <a:stretch/>
      </xdr:blipFill>
      <xdr:spPr>
        <a:xfrm>
          <a:off x="13880520" y="57603960"/>
          <a:ext cx="1816200" cy="1288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257040</xdr:colOff>
      <xdr:row>26</xdr:row>
      <xdr:rowOff>345960</xdr:rowOff>
    </xdr:from>
    <xdr:to>
      <xdr:col>1</xdr:col>
      <xdr:colOff>1734480</xdr:colOff>
      <xdr:row>26</xdr:row>
      <xdr:rowOff>2343960</xdr:rowOff>
    </xdr:to>
    <xdr:pic>
      <xdr:nvPicPr>
        <xdr:cNvPr id="291" name="图片 61" descr=""/>
        <xdr:cNvPicPr/>
      </xdr:nvPicPr>
      <xdr:blipFill>
        <a:blip r:embed="rId44"/>
        <a:stretch/>
      </xdr:blipFill>
      <xdr:spPr>
        <a:xfrm>
          <a:off x="1018440" y="57562560"/>
          <a:ext cx="1477440" cy="1998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248400</xdr:colOff>
      <xdr:row>26</xdr:row>
      <xdr:rowOff>277560</xdr:rowOff>
    </xdr:from>
    <xdr:to>
      <xdr:col>2</xdr:col>
      <xdr:colOff>1801080</xdr:colOff>
      <xdr:row>26</xdr:row>
      <xdr:rowOff>2361240</xdr:rowOff>
    </xdr:to>
    <xdr:pic>
      <xdr:nvPicPr>
        <xdr:cNvPr id="292" name="图片 62" descr=""/>
        <xdr:cNvPicPr/>
      </xdr:nvPicPr>
      <xdr:blipFill>
        <a:blip r:embed="rId45"/>
        <a:stretch/>
      </xdr:blipFill>
      <xdr:spPr>
        <a:xfrm>
          <a:off x="2835360" y="57494160"/>
          <a:ext cx="1552680" cy="2083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133920</xdr:colOff>
      <xdr:row>27</xdr:row>
      <xdr:rowOff>138960</xdr:rowOff>
    </xdr:from>
    <xdr:to>
      <xdr:col>1</xdr:col>
      <xdr:colOff>1742040</xdr:colOff>
      <xdr:row>27</xdr:row>
      <xdr:rowOff>2479320</xdr:rowOff>
    </xdr:to>
    <xdr:pic>
      <xdr:nvPicPr>
        <xdr:cNvPr id="293" name="图片 63" descr=""/>
        <xdr:cNvPicPr/>
      </xdr:nvPicPr>
      <xdr:blipFill>
        <a:blip r:embed="rId46"/>
        <a:stretch/>
      </xdr:blipFill>
      <xdr:spPr>
        <a:xfrm>
          <a:off x="895320" y="59908320"/>
          <a:ext cx="1608120" cy="234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182160</xdr:colOff>
      <xdr:row>24</xdr:row>
      <xdr:rowOff>240840</xdr:rowOff>
    </xdr:from>
    <xdr:to>
      <xdr:col>1</xdr:col>
      <xdr:colOff>1601640</xdr:colOff>
      <xdr:row>24</xdr:row>
      <xdr:rowOff>2160720</xdr:rowOff>
    </xdr:to>
    <xdr:pic>
      <xdr:nvPicPr>
        <xdr:cNvPr id="294" name="图片 64" descr=""/>
        <xdr:cNvPicPr/>
      </xdr:nvPicPr>
      <xdr:blipFill>
        <a:blip r:embed="rId47"/>
        <a:stretch/>
      </xdr:blipFill>
      <xdr:spPr>
        <a:xfrm>
          <a:off x="943560" y="52647480"/>
          <a:ext cx="1419480" cy="191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448200</xdr:colOff>
      <xdr:row>24</xdr:row>
      <xdr:rowOff>173880</xdr:rowOff>
    </xdr:from>
    <xdr:to>
      <xdr:col>2</xdr:col>
      <xdr:colOff>1757880</xdr:colOff>
      <xdr:row>24</xdr:row>
      <xdr:rowOff>2173680</xdr:rowOff>
    </xdr:to>
    <xdr:pic>
      <xdr:nvPicPr>
        <xdr:cNvPr id="295" name="图片 65" descr=""/>
        <xdr:cNvPicPr/>
      </xdr:nvPicPr>
      <xdr:blipFill>
        <a:blip r:embed="rId48"/>
        <a:stretch/>
      </xdr:blipFill>
      <xdr:spPr>
        <a:xfrm>
          <a:off x="3035160" y="52580520"/>
          <a:ext cx="1309680" cy="199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182880</xdr:colOff>
      <xdr:row>25</xdr:row>
      <xdr:rowOff>216000</xdr:rowOff>
    </xdr:from>
    <xdr:to>
      <xdr:col>1</xdr:col>
      <xdr:colOff>1538280</xdr:colOff>
      <xdr:row>25</xdr:row>
      <xdr:rowOff>2242440</xdr:rowOff>
    </xdr:to>
    <xdr:pic>
      <xdr:nvPicPr>
        <xdr:cNvPr id="296" name="图片 66" descr=""/>
        <xdr:cNvPicPr/>
      </xdr:nvPicPr>
      <xdr:blipFill>
        <a:blip r:embed="rId49"/>
        <a:stretch/>
      </xdr:blipFill>
      <xdr:spPr>
        <a:xfrm>
          <a:off x="944280" y="54918000"/>
          <a:ext cx="1355400" cy="2026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291960</xdr:colOff>
      <xdr:row>25</xdr:row>
      <xdr:rowOff>172080</xdr:rowOff>
    </xdr:from>
    <xdr:to>
      <xdr:col>2</xdr:col>
      <xdr:colOff>1761120</xdr:colOff>
      <xdr:row>25</xdr:row>
      <xdr:rowOff>2286360</xdr:rowOff>
    </xdr:to>
    <xdr:pic>
      <xdr:nvPicPr>
        <xdr:cNvPr id="297" name="图片 67" descr=""/>
        <xdr:cNvPicPr/>
      </xdr:nvPicPr>
      <xdr:blipFill>
        <a:blip r:embed="rId50"/>
        <a:stretch/>
      </xdr:blipFill>
      <xdr:spPr>
        <a:xfrm>
          <a:off x="2878920" y="54874080"/>
          <a:ext cx="1469160" cy="211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1351440</xdr:colOff>
      <xdr:row>0</xdr:row>
      <xdr:rowOff>1138320</xdr:rowOff>
    </xdr:to>
    <xdr:pic>
      <xdr:nvPicPr>
        <xdr:cNvPr id="298" name="图片 3" descr="d3eea1f6fd6daa9bcc13d0ec2158782"/>
        <xdr:cNvPicPr/>
      </xdr:nvPicPr>
      <xdr:blipFill>
        <a:blip r:embed="rId51"/>
        <a:stretch/>
      </xdr:blipFill>
      <xdr:spPr>
        <a:xfrm>
          <a:off x="9360" y="76320"/>
          <a:ext cx="210348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123840</xdr:colOff>
      <xdr:row>13</xdr:row>
      <xdr:rowOff>725760</xdr:rowOff>
    </xdr:from>
    <xdr:to>
      <xdr:col>1</xdr:col>
      <xdr:colOff>1731960</xdr:colOff>
      <xdr:row>13</xdr:row>
      <xdr:rowOff>1816200</xdr:rowOff>
    </xdr:to>
    <xdr:pic>
      <xdr:nvPicPr>
        <xdr:cNvPr id="299" name="图片 4" descr=""/>
        <xdr:cNvPicPr/>
      </xdr:nvPicPr>
      <xdr:blipFill>
        <a:blip r:embed="rId52"/>
        <a:stretch/>
      </xdr:blipFill>
      <xdr:spPr>
        <a:xfrm>
          <a:off x="885240" y="26776800"/>
          <a:ext cx="1608120" cy="1090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13</xdr:row>
      <xdr:rowOff>221760</xdr:rowOff>
    </xdr:from>
    <xdr:to>
      <xdr:col>2</xdr:col>
      <xdr:colOff>1612800</xdr:colOff>
      <xdr:row>13</xdr:row>
      <xdr:rowOff>2339280</xdr:rowOff>
    </xdr:to>
    <xdr:pic>
      <xdr:nvPicPr>
        <xdr:cNvPr id="300" name="图片 5" descr=""/>
        <xdr:cNvPicPr/>
      </xdr:nvPicPr>
      <xdr:blipFill>
        <a:blip r:embed="rId53"/>
        <a:stretch/>
      </xdr:blipFill>
      <xdr:spPr>
        <a:xfrm>
          <a:off x="2910960" y="26272800"/>
          <a:ext cx="1288800" cy="2117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57240</xdr:colOff>
      <xdr:row>14</xdr:row>
      <xdr:rowOff>637560</xdr:rowOff>
    </xdr:from>
    <xdr:to>
      <xdr:col>1</xdr:col>
      <xdr:colOff>1672920</xdr:colOff>
      <xdr:row>14</xdr:row>
      <xdr:rowOff>1906560</xdr:rowOff>
    </xdr:to>
    <xdr:pic>
      <xdr:nvPicPr>
        <xdr:cNvPr id="301" name="图片 6" descr=""/>
        <xdr:cNvPicPr/>
      </xdr:nvPicPr>
      <xdr:blipFill>
        <a:blip r:embed="rId54"/>
        <a:stretch/>
      </xdr:blipFill>
      <xdr:spPr>
        <a:xfrm>
          <a:off x="818640" y="29165040"/>
          <a:ext cx="1615680" cy="126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304920</xdr:colOff>
      <xdr:row>14</xdr:row>
      <xdr:rowOff>208800</xdr:rowOff>
    </xdr:from>
    <xdr:to>
      <xdr:col>2</xdr:col>
      <xdr:colOff>1638720</xdr:colOff>
      <xdr:row>14</xdr:row>
      <xdr:rowOff>2371320</xdr:rowOff>
    </xdr:to>
    <xdr:pic>
      <xdr:nvPicPr>
        <xdr:cNvPr id="302" name="图片 7" descr=""/>
        <xdr:cNvPicPr/>
      </xdr:nvPicPr>
      <xdr:blipFill>
        <a:blip r:embed="rId55"/>
        <a:stretch/>
      </xdr:blipFill>
      <xdr:spPr>
        <a:xfrm>
          <a:off x="2891880" y="28736280"/>
          <a:ext cx="1333800" cy="216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1</xdr:col>
      <xdr:colOff>1342080</xdr:colOff>
      <xdr:row>0</xdr:row>
      <xdr:rowOff>1138320</xdr:rowOff>
    </xdr:to>
    <xdr:pic>
      <xdr:nvPicPr>
        <xdr:cNvPr id="303" name="图片 8" descr="d3eea1f6fd6daa9bcc13d0ec2158782"/>
        <xdr:cNvPicPr/>
      </xdr:nvPicPr>
      <xdr:blipFill>
        <a:blip r:embed="rId56"/>
        <a:stretch/>
      </xdr:blipFill>
      <xdr:spPr>
        <a:xfrm>
          <a:off x="0" y="76320"/>
          <a:ext cx="210348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1</xdr:col>
      <xdr:colOff>1342080</xdr:colOff>
      <xdr:row>0</xdr:row>
      <xdr:rowOff>1138320</xdr:rowOff>
    </xdr:to>
    <xdr:pic>
      <xdr:nvPicPr>
        <xdr:cNvPr id="304" name="图片 17" descr="d3eea1f6fd6daa9bcc13d0ec2158782"/>
        <xdr:cNvPicPr/>
      </xdr:nvPicPr>
      <xdr:blipFill>
        <a:blip r:embed="rId57"/>
        <a:stretch/>
      </xdr:blipFill>
      <xdr:spPr>
        <a:xfrm>
          <a:off x="0" y="76320"/>
          <a:ext cx="210348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1351440</xdr:colOff>
      <xdr:row>0</xdr:row>
      <xdr:rowOff>1138320</xdr:rowOff>
    </xdr:to>
    <xdr:pic>
      <xdr:nvPicPr>
        <xdr:cNvPr id="305" name="图片 18" descr="d3eea1f6fd6daa9bcc13d0ec2158782"/>
        <xdr:cNvPicPr/>
      </xdr:nvPicPr>
      <xdr:blipFill>
        <a:blip r:embed="rId58"/>
        <a:stretch/>
      </xdr:blipFill>
      <xdr:spPr>
        <a:xfrm>
          <a:off x="9360" y="76320"/>
          <a:ext cx="210348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1</xdr:col>
      <xdr:colOff>1351440</xdr:colOff>
      <xdr:row>0</xdr:row>
      <xdr:rowOff>1138320</xdr:rowOff>
    </xdr:to>
    <xdr:pic>
      <xdr:nvPicPr>
        <xdr:cNvPr id="306" name="图片 23" descr="d3eea1f6fd6daa9bcc13d0ec2158782"/>
        <xdr:cNvPicPr/>
      </xdr:nvPicPr>
      <xdr:blipFill>
        <a:blip r:embed="rId59"/>
        <a:stretch/>
      </xdr:blipFill>
      <xdr:spPr>
        <a:xfrm>
          <a:off x="9360" y="76320"/>
          <a:ext cx="2103480" cy="106200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121320</xdr:colOff>
      <xdr:row>3</xdr:row>
      <xdr:rowOff>103680</xdr:rowOff>
    </xdr:from>
    <xdr:to>
      <xdr:col>0</xdr:col>
      <xdr:colOff>1422000</xdr:colOff>
      <xdr:row>3</xdr:row>
      <xdr:rowOff>1866240</xdr:rowOff>
    </xdr:to>
    <xdr:pic>
      <xdr:nvPicPr>
        <xdr:cNvPr id="307" name="图片 68" descr=""/>
        <xdr:cNvPicPr/>
      </xdr:nvPicPr>
      <xdr:blipFill>
        <a:blip r:embed="rId1"/>
        <a:stretch/>
      </xdr:blipFill>
      <xdr:spPr>
        <a:xfrm>
          <a:off x="121320" y="2637360"/>
          <a:ext cx="1300680" cy="176256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349920</xdr:colOff>
      <xdr:row>3</xdr:row>
      <xdr:rowOff>47160</xdr:rowOff>
    </xdr:from>
    <xdr:to>
      <xdr:col>1</xdr:col>
      <xdr:colOff>1603080</xdr:colOff>
      <xdr:row>3</xdr:row>
      <xdr:rowOff>1772640</xdr:rowOff>
    </xdr:to>
    <xdr:pic>
      <xdr:nvPicPr>
        <xdr:cNvPr id="308" name="图片 69" descr=""/>
        <xdr:cNvPicPr/>
      </xdr:nvPicPr>
      <xdr:blipFill>
        <a:blip r:embed="rId2"/>
        <a:stretch/>
      </xdr:blipFill>
      <xdr:spPr>
        <a:xfrm>
          <a:off x="2039040" y="2580840"/>
          <a:ext cx="1253160" cy="17254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200160</xdr:colOff>
      <xdr:row>4</xdr:row>
      <xdr:rowOff>86400</xdr:rowOff>
    </xdr:from>
    <xdr:to>
      <xdr:col>0</xdr:col>
      <xdr:colOff>1403640</xdr:colOff>
      <xdr:row>4</xdr:row>
      <xdr:rowOff>1716840</xdr:rowOff>
    </xdr:to>
    <xdr:pic>
      <xdr:nvPicPr>
        <xdr:cNvPr id="309" name="图片 70" descr=""/>
        <xdr:cNvPicPr/>
      </xdr:nvPicPr>
      <xdr:blipFill>
        <a:blip r:embed="rId3"/>
        <a:stretch/>
      </xdr:blipFill>
      <xdr:spPr>
        <a:xfrm>
          <a:off x="200160" y="4620240"/>
          <a:ext cx="1203480" cy="16304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333360</xdr:colOff>
      <xdr:row>4</xdr:row>
      <xdr:rowOff>59760</xdr:rowOff>
    </xdr:from>
    <xdr:to>
      <xdr:col>1</xdr:col>
      <xdr:colOff>1797840</xdr:colOff>
      <xdr:row>4</xdr:row>
      <xdr:rowOff>1690200</xdr:rowOff>
    </xdr:to>
    <xdr:pic>
      <xdr:nvPicPr>
        <xdr:cNvPr id="310" name="图片 71" descr=""/>
        <xdr:cNvPicPr/>
      </xdr:nvPicPr>
      <xdr:blipFill>
        <a:blip r:embed="rId4"/>
        <a:stretch/>
      </xdr:blipFill>
      <xdr:spPr>
        <a:xfrm>
          <a:off x="2022480" y="4593600"/>
          <a:ext cx="1464480" cy="16304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261720</xdr:colOff>
      <xdr:row>9</xdr:row>
      <xdr:rowOff>90000</xdr:rowOff>
    </xdr:from>
    <xdr:to>
      <xdr:col>0</xdr:col>
      <xdr:colOff>1471680</xdr:colOff>
      <xdr:row>9</xdr:row>
      <xdr:rowOff>1637280</xdr:rowOff>
    </xdr:to>
    <xdr:pic>
      <xdr:nvPicPr>
        <xdr:cNvPr id="311" name="图片 72" descr=""/>
        <xdr:cNvPicPr/>
      </xdr:nvPicPr>
      <xdr:blipFill>
        <a:blip r:embed="rId5"/>
        <a:stretch/>
      </xdr:blipFill>
      <xdr:spPr>
        <a:xfrm>
          <a:off x="261720" y="13748760"/>
          <a:ext cx="120996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209520</xdr:colOff>
      <xdr:row>9</xdr:row>
      <xdr:rowOff>69120</xdr:rowOff>
    </xdr:from>
    <xdr:to>
      <xdr:col>1</xdr:col>
      <xdr:colOff>1506960</xdr:colOff>
      <xdr:row>9</xdr:row>
      <xdr:rowOff>1616400</xdr:rowOff>
    </xdr:to>
    <xdr:pic>
      <xdr:nvPicPr>
        <xdr:cNvPr id="312" name="图片 73" descr=""/>
        <xdr:cNvPicPr/>
      </xdr:nvPicPr>
      <xdr:blipFill>
        <a:blip r:embed="rId6"/>
        <a:stretch/>
      </xdr:blipFill>
      <xdr:spPr>
        <a:xfrm>
          <a:off x="1898640" y="13727880"/>
          <a:ext cx="129744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114480</xdr:colOff>
      <xdr:row>10</xdr:row>
      <xdr:rowOff>78120</xdr:rowOff>
    </xdr:from>
    <xdr:to>
      <xdr:col>0</xdr:col>
      <xdr:colOff>1457280</xdr:colOff>
      <xdr:row>10</xdr:row>
      <xdr:rowOff>1685520</xdr:rowOff>
    </xdr:to>
    <xdr:pic>
      <xdr:nvPicPr>
        <xdr:cNvPr id="313" name="图片 74" descr=""/>
        <xdr:cNvPicPr/>
      </xdr:nvPicPr>
      <xdr:blipFill>
        <a:blip r:embed="rId7"/>
        <a:stretch/>
      </xdr:blipFill>
      <xdr:spPr>
        <a:xfrm>
          <a:off x="114480" y="15527520"/>
          <a:ext cx="1342800" cy="160740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285840</xdr:colOff>
      <xdr:row>10</xdr:row>
      <xdr:rowOff>123840</xdr:rowOff>
    </xdr:from>
    <xdr:to>
      <xdr:col>1</xdr:col>
      <xdr:colOff>1559880</xdr:colOff>
      <xdr:row>10</xdr:row>
      <xdr:rowOff>1703880</xdr:rowOff>
    </xdr:to>
    <xdr:pic>
      <xdr:nvPicPr>
        <xdr:cNvPr id="314" name="图片 75" descr=""/>
        <xdr:cNvPicPr/>
      </xdr:nvPicPr>
      <xdr:blipFill>
        <a:blip r:embed="rId8"/>
        <a:stretch/>
      </xdr:blipFill>
      <xdr:spPr>
        <a:xfrm>
          <a:off x="1974960" y="15573240"/>
          <a:ext cx="127404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110520</xdr:colOff>
      <xdr:row>25</xdr:row>
      <xdr:rowOff>125640</xdr:rowOff>
    </xdr:from>
    <xdr:to>
      <xdr:col>0</xdr:col>
      <xdr:colOff>1371960</xdr:colOff>
      <xdr:row>25</xdr:row>
      <xdr:rowOff>1672920</xdr:rowOff>
    </xdr:to>
    <xdr:pic>
      <xdr:nvPicPr>
        <xdr:cNvPr id="315" name="图片 76" descr=""/>
        <xdr:cNvPicPr/>
      </xdr:nvPicPr>
      <xdr:blipFill>
        <a:blip r:embed="rId9"/>
        <a:stretch/>
      </xdr:blipFill>
      <xdr:spPr>
        <a:xfrm>
          <a:off x="110520" y="42435720"/>
          <a:ext cx="126144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353520</xdr:colOff>
      <xdr:row>25</xdr:row>
      <xdr:rowOff>82440</xdr:rowOff>
    </xdr:from>
    <xdr:to>
      <xdr:col>1</xdr:col>
      <xdr:colOff>1586160</xdr:colOff>
      <xdr:row>25</xdr:row>
      <xdr:rowOff>1629720</xdr:rowOff>
    </xdr:to>
    <xdr:pic>
      <xdr:nvPicPr>
        <xdr:cNvPr id="316" name="图片 77" descr=""/>
        <xdr:cNvPicPr/>
      </xdr:nvPicPr>
      <xdr:blipFill>
        <a:blip r:embed="rId10"/>
        <a:stretch/>
      </xdr:blipFill>
      <xdr:spPr>
        <a:xfrm>
          <a:off x="2042640" y="42392520"/>
          <a:ext cx="123264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205920</xdr:colOff>
      <xdr:row>5</xdr:row>
      <xdr:rowOff>133920</xdr:rowOff>
    </xdr:from>
    <xdr:to>
      <xdr:col>0</xdr:col>
      <xdr:colOff>1495080</xdr:colOff>
      <xdr:row>5</xdr:row>
      <xdr:rowOff>1755360</xdr:rowOff>
    </xdr:to>
    <xdr:pic>
      <xdr:nvPicPr>
        <xdr:cNvPr id="317" name="图片 78" descr=""/>
        <xdr:cNvPicPr/>
      </xdr:nvPicPr>
      <xdr:blipFill>
        <a:blip r:embed="rId11"/>
        <a:stretch/>
      </xdr:blipFill>
      <xdr:spPr>
        <a:xfrm>
          <a:off x="205920" y="6534720"/>
          <a:ext cx="1289160" cy="16214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464760</xdr:colOff>
      <xdr:row>5</xdr:row>
      <xdr:rowOff>70560</xdr:rowOff>
    </xdr:from>
    <xdr:to>
      <xdr:col>1</xdr:col>
      <xdr:colOff>1604160</xdr:colOff>
      <xdr:row>5</xdr:row>
      <xdr:rowOff>1797480</xdr:rowOff>
    </xdr:to>
    <xdr:pic>
      <xdr:nvPicPr>
        <xdr:cNvPr id="318" name="图片 79" descr=""/>
        <xdr:cNvPicPr/>
      </xdr:nvPicPr>
      <xdr:blipFill>
        <a:blip r:embed="rId12"/>
        <a:stretch/>
      </xdr:blipFill>
      <xdr:spPr>
        <a:xfrm>
          <a:off x="2153880" y="6471360"/>
          <a:ext cx="1139400" cy="172692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138960</xdr:colOff>
      <xdr:row>23</xdr:row>
      <xdr:rowOff>124560</xdr:rowOff>
    </xdr:from>
    <xdr:to>
      <xdr:col>0</xdr:col>
      <xdr:colOff>1457640</xdr:colOff>
      <xdr:row>23</xdr:row>
      <xdr:rowOff>1671840</xdr:rowOff>
    </xdr:to>
    <xdr:pic>
      <xdr:nvPicPr>
        <xdr:cNvPr id="319" name="图片 80" descr=""/>
        <xdr:cNvPicPr/>
      </xdr:nvPicPr>
      <xdr:blipFill>
        <a:blip r:embed="rId13"/>
        <a:stretch/>
      </xdr:blipFill>
      <xdr:spPr>
        <a:xfrm>
          <a:off x="138960" y="38853360"/>
          <a:ext cx="131868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271080</xdr:colOff>
      <xdr:row>23</xdr:row>
      <xdr:rowOff>119520</xdr:rowOff>
    </xdr:from>
    <xdr:to>
      <xdr:col>1</xdr:col>
      <xdr:colOff>1628280</xdr:colOff>
      <xdr:row>23</xdr:row>
      <xdr:rowOff>1666800</xdr:rowOff>
    </xdr:to>
    <xdr:pic>
      <xdr:nvPicPr>
        <xdr:cNvPr id="320" name="图片 81" descr=""/>
        <xdr:cNvPicPr/>
      </xdr:nvPicPr>
      <xdr:blipFill>
        <a:blip r:embed="rId14"/>
        <a:stretch/>
      </xdr:blipFill>
      <xdr:spPr>
        <a:xfrm>
          <a:off x="1960200" y="38848320"/>
          <a:ext cx="135720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236880</xdr:colOff>
      <xdr:row>21</xdr:row>
      <xdr:rowOff>115560</xdr:rowOff>
    </xdr:from>
    <xdr:to>
      <xdr:col>0</xdr:col>
      <xdr:colOff>1279080</xdr:colOff>
      <xdr:row>21</xdr:row>
      <xdr:rowOff>1614600</xdr:rowOff>
    </xdr:to>
    <xdr:pic>
      <xdr:nvPicPr>
        <xdr:cNvPr id="321" name="图片 82" descr=""/>
        <xdr:cNvPicPr/>
      </xdr:nvPicPr>
      <xdr:blipFill>
        <a:blip r:embed="rId15"/>
        <a:stretch/>
      </xdr:blipFill>
      <xdr:spPr>
        <a:xfrm>
          <a:off x="236880" y="35262720"/>
          <a:ext cx="1042200" cy="14990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412920</xdr:colOff>
      <xdr:row>21</xdr:row>
      <xdr:rowOff>68760</xdr:rowOff>
    </xdr:from>
    <xdr:to>
      <xdr:col>1</xdr:col>
      <xdr:colOff>1617120</xdr:colOff>
      <xdr:row>21</xdr:row>
      <xdr:rowOff>1720800</xdr:rowOff>
    </xdr:to>
    <xdr:pic>
      <xdr:nvPicPr>
        <xdr:cNvPr id="322" name="图片 83" descr=""/>
        <xdr:cNvPicPr/>
      </xdr:nvPicPr>
      <xdr:blipFill>
        <a:blip r:embed="rId16"/>
        <a:stretch/>
      </xdr:blipFill>
      <xdr:spPr>
        <a:xfrm>
          <a:off x="2102040" y="35215920"/>
          <a:ext cx="1204200" cy="16520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259560</xdr:colOff>
      <xdr:row>22</xdr:row>
      <xdr:rowOff>119520</xdr:rowOff>
    </xdr:from>
    <xdr:to>
      <xdr:col>0</xdr:col>
      <xdr:colOff>1463760</xdr:colOff>
      <xdr:row>22</xdr:row>
      <xdr:rowOff>1666800</xdr:rowOff>
    </xdr:to>
    <xdr:pic>
      <xdr:nvPicPr>
        <xdr:cNvPr id="323" name="图片 84" descr=""/>
        <xdr:cNvPicPr/>
      </xdr:nvPicPr>
      <xdr:blipFill>
        <a:blip r:embed="rId17"/>
        <a:stretch/>
      </xdr:blipFill>
      <xdr:spPr>
        <a:xfrm>
          <a:off x="259560" y="37057320"/>
          <a:ext cx="120420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360000</xdr:colOff>
      <xdr:row>22</xdr:row>
      <xdr:rowOff>131400</xdr:rowOff>
    </xdr:from>
    <xdr:to>
      <xdr:col>1</xdr:col>
      <xdr:colOff>1735560</xdr:colOff>
      <xdr:row>22</xdr:row>
      <xdr:rowOff>1678680</xdr:rowOff>
    </xdr:to>
    <xdr:pic>
      <xdr:nvPicPr>
        <xdr:cNvPr id="324" name="图片 85" descr=""/>
        <xdr:cNvPicPr/>
      </xdr:nvPicPr>
      <xdr:blipFill>
        <a:blip r:embed="rId18"/>
        <a:stretch/>
      </xdr:blipFill>
      <xdr:spPr>
        <a:xfrm>
          <a:off x="2049120" y="37069200"/>
          <a:ext cx="137556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6</xdr:col>
      <xdr:colOff>157320</xdr:colOff>
      <xdr:row>22</xdr:row>
      <xdr:rowOff>225360</xdr:rowOff>
    </xdr:from>
    <xdr:to>
      <xdr:col>6</xdr:col>
      <xdr:colOff>1946880</xdr:colOff>
      <xdr:row>22</xdr:row>
      <xdr:rowOff>1368000</xdr:rowOff>
    </xdr:to>
    <xdr:pic>
      <xdr:nvPicPr>
        <xdr:cNvPr id="325" name="图片 86" descr=""/>
        <xdr:cNvPicPr/>
      </xdr:nvPicPr>
      <xdr:blipFill>
        <a:blip r:embed="rId19"/>
        <a:stretch/>
      </xdr:blipFill>
      <xdr:spPr>
        <a:xfrm>
          <a:off x="15642360" y="37163160"/>
          <a:ext cx="1789560" cy="11426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265320</xdr:colOff>
      <xdr:row>24</xdr:row>
      <xdr:rowOff>171360</xdr:rowOff>
    </xdr:from>
    <xdr:to>
      <xdr:col>0</xdr:col>
      <xdr:colOff>1386360</xdr:colOff>
      <xdr:row>24</xdr:row>
      <xdr:rowOff>1718640</xdr:rowOff>
    </xdr:to>
    <xdr:pic>
      <xdr:nvPicPr>
        <xdr:cNvPr id="326" name="图片 87" descr=""/>
        <xdr:cNvPicPr/>
      </xdr:nvPicPr>
      <xdr:blipFill>
        <a:blip r:embed="rId20"/>
        <a:stretch/>
      </xdr:blipFill>
      <xdr:spPr>
        <a:xfrm>
          <a:off x="265320" y="40690800"/>
          <a:ext cx="112104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344880</xdr:colOff>
      <xdr:row>24</xdr:row>
      <xdr:rowOff>134640</xdr:rowOff>
    </xdr:from>
    <xdr:to>
      <xdr:col>1</xdr:col>
      <xdr:colOff>1593000</xdr:colOff>
      <xdr:row>24</xdr:row>
      <xdr:rowOff>1681920</xdr:rowOff>
    </xdr:to>
    <xdr:pic>
      <xdr:nvPicPr>
        <xdr:cNvPr id="327" name="图片 88" descr=""/>
        <xdr:cNvPicPr/>
      </xdr:nvPicPr>
      <xdr:blipFill>
        <a:blip r:embed="rId21"/>
        <a:stretch/>
      </xdr:blipFill>
      <xdr:spPr>
        <a:xfrm>
          <a:off x="2034000" y="40654080"/>
          <a:ext cx="124812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104760</xdr:colOff>
      <xdr:row>11</xdr:row>
      <xdr:rowOff>95760</xdr:rowOff>
    </xdr:from>
    <xdr:to>
      <xdr:col>0</xdr:col>
      <xdr:colOff>1423440</xdr:colOff>
      <xdr:row>11</xdr:row>
      <xdr:rowOff>1713240</xdr:rowOff>
    </xdr:to>
    <xdr:pic>
      <xdr:nvPicPr>
        <xdr:cNvPr id="328" name="图片 89" descr=""/>
        <xdr:cNvPicPr/>
      </xdr:nvPicPr>
      <xdr:blipFill>
        <a:blip r:embed="rId22"/>
        <a:stretch/>
      </xdr:blipFill>
      <xdr:spPr>
        <a:xfrm>
          <a:off x="104760" y="17336160"/>
          <a:ext cx="1318680" cy="16174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257040</xdr:colOff>
      <xdr:row>11</xdr:row>
      <xdr:rowOff>135720</xdr:rowOff>
    </xdr:from>
    <xdr:to>
      <xdr:col>1</xdr:col>
      <xdr:colOff>1499400</xdr:colOff>
      <xdr:row>11</xdr:row>
      <xdr:rowOff>1684800</xdr:rowOff>
    </xdr:to>
    <xdr:pic>
      <xdr:nvPicPr>
        <xdr:cNvPr id="329" name="图片 90" descr=""/>
        <xdr:cNvPicPr/>
      </xdr:nvPicPr>
      <xdr:blipFill>
        <a:blip r:embed="rId23"/>
        <a:stretch/>
      </xdr:blipFill>
      <xdr:spPr>
        <a:xfrm>
          <a:off x="1946160" y="17376120"/>
          <a:ext cx="1242360" cy="15490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66600</xdr:colOff>
      <xdr:row>12</xdr:row>
      <xdr:rowOff>186120</xdr:rowOff>
    </xdr:from>
    <xdr:to>
      <xdr:col>0</xdr:col>
      <xdr:colOff>1290600</xdr:colOff>
      <xdr:row>12</xdr:row>
      <xdr:rowOff>1733400</xdr:rowOff>
    </xdr:to>
    <xdr:pic>
      <xdr:nvPicPr>
        <xdr:cNvPr id="330" name="图片 91" descr=""/>
        <xdr:cNvPicPr/>
      </xdr:nvPicPr>
      <xdr:blipFill>
        <a:blip r:embed="rId24"/>
        <a:stretch/>
      </xdr:blipFill>
      <xdr:spPr>
        <a:xfrm>
          <a:off x="66600" y="19217160"/>
          <a:ext cx="122400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213840</xdr:colOff>
      <xdr:row>12</xdr:row>
      <xdr:rowOff>109800</xdr:rowOff>
    </xdr:from>
    <xdr:to>
      <xdr:col>1</xdr:col>
      <xdr:colOff>1535400</xdr:colOff>
      <xdr:row>12</xdr:row>
      <xdr:rowOff>1657080</xdr:rowOff>
    </xdr:to>
    <xdr:pic>
      <xdr:nvPicPr>
        <xdr:cNvPr id="331" name="图片 92" descr=""/>
        <xdr:cNvPicPr/>
      </xdr:nvPicPr>
      <xdr:blipFill>
        <a:blip r:embed="rId25"/>
        <a:stretch/>
      </xdr:blipFill>
      <xdr:spPr>
        <a:xfrm>
          <a:off x="1902960" y="19140840"/>
          <a:ext cx="132156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347400</xdr:colOff>
      <xdr:row>7</xdr:row>
      <xdr:rowOff>105480</xdr:rowOff>
    </xdr:from>
    <xdr:to>
      <xdr:col>0</xdr:col>
      <xdr:colOff>1620720</xdr:colOff>
      <xdr:row>7</xdr:row>
      <xdr:rowOff>1652760</xdr:rowOff>
    </xdr:to>
    <xdr:pic>
      <xdr:nvPicPr>
        <xdr:cNvPr id="332" name="图片 93" descr=""/>
        <xdr:cNvPicPr/>
      </xdr:nvPicPr>
      <xdr:blipFill>
        <a:blip r:embed="rId26"/>
        <a:stretch/>
      </xdr:blipFill>
      <xdr:spPr>
        <a:xfrm>
          <a:off x="347400" y="10182960"/>
          <a:ext cx="127332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388080</xdr:colOff>
      <xdr:row>7</xdr:row>
      <xdr:rowOff>93240</xdr:rowOff>
    </xdr:from>
    <xdr:to>
      <xdr:col>1</xdr:col>
      <xdr:colOff>1659600</xdr:colOff>
      <xdr:row>7</xdr:row>
      <xdr:rowOff>1716120</xdr:rowOff>
    </xdr:to>
    <xdr:pic>
      <xdr:nvPicPr>
        <xdr:cNvPr id="333" name="图片 94" descr=""/>
        <xdr:cNvPicPr/>
      </xdr:nvPicPr>
      <xdr:blipFill>
        <a:blip r:embed="rId27"/>
        <a:stretch/>
      </xdr:blipFill>
      <xdr:spPr>
        <a:xfrm>
          <a:off x="2077200" y="10170720"/>
          <a:ext cx="1271520" cy="16228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187920</xdr:colOff>
      <xdr:row>6</xdr:row>
      <xdr:rowOff>93960</xdr:rowOff>
    </xdr:from>
    <xdr:to>
      <xdr:col>0</xdr:col>
      <xdr:colOff>1599120</xdr:colOff>
      <xdr:row>6</xdr:row>
      <xdr:rowOff>1701360</xdr:rowOff>
    </xdr:to>
    <xdr:pic>
      <xdr:nvPicPr>
        <xdr:cNvPr id="334" name="图片 95" descr=""/>
        <xdr:cNvPicPr/>
      </xdr:nvPicPr>
      <xdr:blipFill>
        <a:blip r:embed="rId28"/>
        <a:stretch/>
      </xdr:blipFill>
      <xdr:spPr>
        <a:xfrm>
          <a:off x="187920" y="8380800"/>
          <a:ext cx="1411200" cy="160740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323280</xdr:colOff>
      <xdr:row>6</xdr:row>
      <xdr:rowOff>64080</xdr:rowOff>
    </xdr:from>
    <xdr:to>
      <xdr:col>1</xdr:col>
      <xdr:colOff>1728720</xdr:colOff>
      <xdr:row>6</xdr:row>
      <xdr:rowOff>1705680</xdr:rowOff>
    </xdr:to>
    <xdr:pic>
      <xdr:nvPicPr>
        <xdr:cNvPr id="335" name="图片 96" descr=""/>
        <xdr:cNvPicPr/>
      </xdr:nvPicPr>
      <xdr:blipFill>
        <a:blip r:embed="rId29"/>
        <a:stretch/>
      </xdr:blipFill>
      <xdr:spPr>
        <a:xfrm>
          <a:off x="2012400" y="8350920"/>
          <a:ext cx="1405440" cy="164160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212040</xdr:colOff>
      <xdr:row>8</xdr:row>
      <xdr:rowOff>109800</xdr:rowOff>
    </xdr:from>
    <xdr:to>
      <xdr:col>0</xdr:col>
      <xdr:colOff>1415160</xdr:colOff>
      <xdr:row>8</xdr:row>
      <xdr:rowOff>1657080</xdr:rowOff>
    </xdr:to>
    <xdr:pic>
      <xdr:nvPicPr>
        <xdr:cNvPr id="336" name="图片 97" descr=""/>
        <xdr:cNvPicPr/>
      </xdr:nvPicPr>
      <xdr:blipFill>
        <a:blip r:embed="rId30"/>
        <a:stretch/>
      </xdr:blipFill>
      <xdr:spPr>
        <a:xfrm>
          <a:off x="212040" y="11977920"/>
          <a:ext cx="120312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245160</xdr:colOff>
      <xdr:row>8</xdr:row>
      <xdr:rowOff>63360</xdr:rowOff>
    </xdr:from>
    <xdr:to>
      <xdr:col>1</xdr:col>
      <xdr:colOff>1532520</xdr:colOff>
      <xdr:row>8</xdr:row>
      <xdr:rowOff>1642320</xdr:rowOff>
    </xdr:to>
    <xdr:pic>
      <xdr:nvPicPr>
        <xdr:cNvPr id="337" name="图片 98" descr=""/>
        <xdr:cNvPicPr/>
      </xdr:nvPicPr>
      <xdr:blipFill>
        <a:blip r:embed="rId31"/>
        <a:stretch/>
      </xdr:blipFill>
      <xdr:spPr>
        <a:xfrm>
          <a:off x="1934280" y="11931480"/>
          <a:ext cx="1287360" cy="157896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155520</xdr:colOff>
      <xdr:row>13</xdr:row>
      <xdr:rowOff>132840</xdr:rowOff>
    </xdr:from>
    <xdr:to>
      <xdr:col>0</xdr:col>
      <xdr:colOff>1366200</xdr:colOff>
      <xdr:row>13</xdr:row>
      <xdr:rowOff>1684440</xdr:rowOff>
    </xdr:to>
    <xdr:pic>
      <xdr:nvPicPr>
        <xdr:cNvPr id="338" name="图片 99" descr=""/>
        <xdr:cNvPicPr/>
      </xdr:nvPicPr>
      <xdr:blipFill>
        <a:blip r:embed="rId32"/>
        <a:stretch/>
      </xdr:blipFill>
      <xdr:spPr>
        <a:xfrm>
          <a:off x="155520" y="20954520"/>
          <a:ext cx="1210680" cy="155160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209520</xdr:colOff>
      <xdr:row>14</xdr:row>
      <xdr:rowOff>162000</xdr:rowOff>
    </xdr:from>
    <xdr:to>
      <xdr:col>0</xdr:col>
      <xdr:colOff>1364760</xdr:colOff>
      <xdr:row>14</xdr:row>
      <xdr:rowOff>1703880</xdr:rowOff>
    </xdr:to>
    <xdr:pic>
      <xdr:nvPicPr>
        <xdr:cNvPr id="339" name="图片 100" descr=""/>
        <xdr:cNvPicPr/>
      </xdr:nvPicPr>
      <xdr:blipFill>
        <a:blip r:embed="rId33"/>
        <a:stretch/>
      </xdr:blipFill>
      <xdr:spPr>
        <a:xfrm>
          <a:off x="209520" y="22774320"/>
          <a:ext cx="115524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251640</xdr:colOff>
      <xdr:row>15</xdr:row>
      <xdr:rowOff>82080</xdr:rowOff>
    </xdr:from>
    <xdr:to>
      <xdr:col>0</xdr:col>
      <xdr:colOff>1254600</xdr:colOff>
      <xdr:row>15</xdr:row>
      <xdr:rowOff>1732680</xdr:rowOff>
    </xdr:to>
    <xdr:pic>
      <xdr:nvPicPr>
        <xdr:cNvPr id="340" name="图片 101" descr=""/>
        <xdr:cNvPicPr/>
      </xdr:nvPicPr>
      <xdr:blipFill>
        <a:blip r:embed="rId34"/>
        <a:stretch/>
      </xdr:blipFill>
      <xdr:spPr>
        <a:xfrm>
          <a:off x="251640" y="24485040"/>
          <a:ext cx="1002960" cy="165060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245880</xdr:colOff>
      <xdr:row>15</xdr:row>
      <xdr:rowOff>98280</xdr:rowOff>
    </xdr:from>
    <xdr:to>
      <xdr:col>1</xdr:col>
      <xdr:colOff>1466640</xdr:colOff>
      <xdr:row>15</xdr:row>
      <xdr:rowOff>1502640</xdr:rowOff>
    </xdr:to>
    <xdr:pic>
      <xdr:nvPicPr>
        <xdr:cNvPr id="341" name="图片 102" descr=""/>
        <xdr:cNvPicPr/>
      </xdr:nvPicPr>
      <xdr:blipFill>
        <a:blip r:embed="rId35"/>
        <a:stretch/>
      </xdr:blipFill>
      <xdr:spPr>
        <a:xfrm>
          <a:off x="1935000" y="24501240"/>
          <a:ext cx="1220760" cy="140436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202680</xdr:colOff>
      <xdr:row>16</xdr:row>
      <xdr:rowOff>55800</xdr:rowOff>
    </xdr:from>
    <xdr:to>
      <xdr:col>0</xdr:col>
      <xdr:colOff>1307880</xdr:colOff>
      <xdr:row>16</xdr:row>
      <xdr:rowOff>1603080</xdr:rowOff>
    </xdr:to>
    <xdr:pic>
      <xdr:nvPicPr>
        <xdr:cNvPr id="342" name="图片 103" descr=""/>
        <xdr:cNvPicPr/>
      </xdr:nvPicPr>
      <xdr:blipFill>
        <a:blip r:embed="rId36"/>
        <a:stretch/>
      </xdr:blipFill>
      <xdr:spPr>
        <a:xfrm>
          <a:off x="202680" y="26249400"/>
          <a:ext cx="110520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344880</xdr:colOff>
      <xdr:row>16</xdr:row>
      <xdr:rowOff>110520</xdr:rowOff>
    </xdr:from>
    <xdr:to>
      <xdr:col>1</xdr:col>
      <xdr:colOff>1668960</xdr:colOff>
      <xdr:row>16</xdr:row>
      <xdr:rowOff>1658160</xdr:rowOff>
    </xdr:to>
    <xdr:pic>
      <xdr:nvPicPr>
        <xdr:cNvPr id="343" name="图片 104" descr=""/>
        <xdr:cNvPicPr/>
      </xdr:nvPicPr>
      <xdr:blipFill>
        <a:blip r:embed="rId37"/>
        <a:stretch/>
      </xdr:blipFill>
      <xdr:spPr>
        <a:xfrm>
          <a:off x="2034000" y="26304120"/>
          <a:ext cx="1324080" cy="15476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186120</xdr:colOff>
      <xdr:row>13</xdr:row>
      <xdr:rowOff>47160</xdr:rowOff>
    </xdr:from>
    <xdr:to>
      <xdr:col>1</xdr:col>
      <xdr:colOff>1578240</xdr:colOff>
      <xdr:row>13</xdr:row>
      <xdr:rowOff>1770840</xdr:rowOff>
    </xdr:to>
    <xdr:pic>
      <xdr:nvPicPr>
        <xdr:cNvPr id="344" name="图片 105" descr=""/>
        <xdr:cNvPicPr/>
      </xdr:nvPicPr>
      <xdr:blipFill>
        <a:blip r:embed="rId38"/>
        <a:stretch/>
      </xdr:blipFill>
      <xdr:spPr>
        <a:xfrm>
          <a:off x="1875240" y="20868840"/>
          <a:ext cx="1392120" cy="17236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290880</xdr:colOff>
      <xdr:row>14</xdr:row>
      <xdr:rowOff>68760</xdr:rowOff>
    </xdr:from>
    <xdr:to>
      <xdr:col>1</xdr:col>
      <xdr:colOff>1529280</xdr:colOff>
      <xdr:row>14</xdr:row>
      <xdr:rowOff>1616040</xdr:rowOff>
    </xdr:to>
    <xdr:pic>
      <xdr:nvPicPr>
        <xdr:cNvPr id="345" name="图片 106" descr=""/>
        <xdr:cNvPicPr/>
      </xdr:nvPicPr>
      <xdr:blipFill>
        <a:blip r:embed="rId39"/>
        <a:stretch/>
      </xdr:blipFill>
      <xdr:spPr>
        <a:xfrm>
          <a:off x="1980000" y="22681080"/>
          <a:ext cx="123840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142920</xdr:colOff>
      <xdr:row>17</xdr:row>
      <xdr:rowOff>90720</xdr:rowOff>
    </xdr:from>
    <xdr:to>
      <xdr:col>0</xdr:col>
      <xdr:colOff>1398600</xdr:colOff>
      <xdr:row>17</xdr:row>
      <xdr:rowOff>1709640</xdr:rowOff>
    </xdr:to>
    <xdr:pic>
      <xdr:nvPicPr>
        <xdr:cNvPr id="346" name="图片 109" descr=""/>
        <xdr:cNvPicPr/>
      </xdr:nvPicPr>
      <xdr:blipFill>
        <a:blip r:embed="rId40"/>
        <a:stretch/>
      </xdr:blipFill>
      <xdr:spPr>
        <a:xfrm>
          <a:off x="142920" y="28075320"/>
          <a:ext cx="1255680" cy="161892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345600</xdr:colOff>
      <xdr:row>17</xdr:row>
      <xdr:rowOff>79200</xdr:rowOff>
    </xdr:from>
    <xdr:to>
      <xdr:col>1</xdr:col>
      <xdr:colOff>1697760</xdr:colOff>
      <xdr:row>17</xdr:row>
      <xdr:rowOff>1697400</xdr:rowOff>
    </xdr:to>
    <xdr:pic>
      <xdr:nvPicPr>
        <xdr:cNvPr id="347" name="图片 110" descr=""/>
        <xdr:cNvPicPr/>
      </xdr:nvPicPr>
      <xdr:blipFill>
        <a:blip r:embed="rId41"/>
        <a:stretch/>
      </xdr:blipFill>
      <xdr:spPr>
        <a:xfrm>
          <a:off x="2034720" y="28063800"/>
          <a:ext cx="1352160" cy="161820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124920</xdr:colOff>
      <xdr:row>18</xdr:row>
      <xdr:rowOff>108000</xdr:rowOff>
    </xdr:from>
    <xdr:to>
      <xdr:col>0</xdr:col>
      <xdr:colOff>1414800</xdr:colOff>
      <xdr:row>18</xdr:row>
      <xdr:rowOff>1702080</xdr:rowOff>
    </xdr:to>
    <xdr:pic>
      <xdr:nvPicPr>
        <xdr:cNvPr id="348" name="图片 111" descr=""/>
        <xdr:cNvPicPr/>
      </xdr:nvPicPr>
      <xdr:blipFill>
        <a:blip r:embed="rId42"/>
        <a:stretch/>
      </xdr:blipFill>
      <xdr:spPr>
        <a:xfrm>
          <a:off x="124920" y="29883240"/>
          <a:ext cx="1289880" cy="15940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346680</xdr:colOff>
      <xdr:row>18</xdr:row>
      <xdr:rowOff>98280</xdr:rowOff>
    </xdr:from>
    <xdr:to>
      <xdr:col>1</xdr:col>
      <xdr:colOff>1632960</xdr:colOff>
      <xdr:row>18</xdr:row>
      <xdr:rowOff>1645560</xdr:rowOff>
    </xdr:to>
    <xdr:pic>
      <xdr:nvPicPr>
        <xdr:cNvPr id="349" name="图片 112" descr=""/>
        <xdr:cNvPicPr/>
      </xdr:nvPicPr>
      <xdr:blipFill>
        <a:blip r:embed="rId43"/>
        <a:stretch/>
      </xdr:blipFill>
      <xdr:spPr>
        <a:xfrm>
          <a:off x="2035800" y="29873520"/>
          <a:ext cx="128628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333360</xdr:colOff>
      <xdr:row>19</xdr:row>
      <xdr:rowOff>59760</xdr:rowOff>
    </xdr:from>
    <xdr:to>
      <xdr:col>0</xdr:col>
      <xdr:colOff>1462680</xdr:colOff>
      <xdr:row>19</xdr:row>
      <xdr:rowOff>1607040</xdr:rowOff>
    </xdr:to>
    <xdr:pic>
      <xdr:nvPicPr>
        <xdr:cNvPr id="350" name="图片 113" descr=""/>
        <xdr:cNvPicPr/>
      </xdr:nvPicPr>
      <xdr:blipFill>
        <a:blip r:embed="rId44"/>
        <a:stretch/>
      </xdr:blipFill>
      <xdr:spPr>
        <a:xfrm>
          <a:off x="333360" y="31625640"/>
          <a:ext cx="112932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429120</xdr:colOff>
      <xdr:row>19</xdr:row>
      <xdr:rowOff>97920</xdr:rowOff>
    </xdr:from>
    <xdr:to>
      <xdr:col>1</xdr:col>
      <xdr:colOff>1633320</xdr:colOff>
      <xdr:row>19</xdr:row>
      <xdr:rowOff>1645200</xdr:rowOff>
    </xdr:to>
    <xdr:pic>
      <xdr:nvPicPr>
        <xdr:cNvPr id="351" name="图片 114" descr=""/>
        <xdr:cNvPicPr/>
      </xdr:nvPicPr>
      <xdr:blipFill>
        <a:blip r:embed="rId45"/>
        <a:stretch/>
      </xdr:blipFill>
      <xdr:spPr>
        <a:xfrm>
          <a:off x="2118240" y="31663800"/>
          <a:ext cx="120420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0</xdr:col>
      <xdr:colOff>280800</xdr:colOff>
      <xdr:row>20</xdr:row>
      <xdr:rowOff>127800</xdr:rowOff>
    </xdr:from>
    <xdr:to>
      <xdr:col>0</xdr:col>
      <xdr:colOff>1513440</xdr:colOff>
      <xdr:row>20</xdr:row>
      <xdr:rowOff>1675080</xdr:rowOff>
    </xdr:to>
    <xdr:pic>
      <xdr:nvPicPr>
        <xdr:cNvPr id="352" name="图片 115" descr=""/>
        <xdr:cNvPicPr/>
      </xdr:nvPicPr>
      <xdr:blipFill>
        <a:blip r:embed="rId46"/>
        <a:stretch/>
      </xdr:blipFill>
      <xdr:spPr>
        <a:xfrm>
          <a:off x="280800" y="33484320"/>
          <a:ext cx="123264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454680</xdr:colOff>
      <xdr:row>20</xdr:row>
      <xdr:rowOff>95760</xdr:rowOff>
    </xdr:from>
    <xdr:to>
      <xdr:col>1</xdr:col>
      <xdr:colOff>1773360</xdr:colOff>
      <xdr:row>20</xdr:row>
      <xdr:rowOff>1643040</xdr:rowOff>
    </xdr:to>
    <xdr:pic>
      <xdr:nvPicPr>
        <xdr:cNvPr id="353" name="图片 116" descr=""/>
        <xdr:cNvPicPr/>
      </xdr:nvPicPr>
      <xdr:blipFill>
        <a:blip r:embed="rId47"/>
        <a:stretch/>
      </xdr:blipFill>
      <xdr:spPr>
        <a:xfrm>
          <a:off x="2143800" y="33452280"/>
          <a:ext cx="1318680" cy="154728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6</xdr:col>
      <xdr:colOff>207000</xdr:colOff>
      <xdr:row>17</xdr:row>
      <xdr:rowOff>288360</xdr:rowOff>
    </xdr:from>
    <xdr:to>
      <xdr:col>6</xdr:col>
      <xdr:colOff>1754280</xdr:colOff>
      <xdr:row>17</xdr:row>
      <xdr:rowOff>1295280</xdr:rowOff>
    </xdr:to>
    <xdr:pic>
      <xdr:nvPicPr>
        <xdr:cNvPr id="354" name="图片 117" descr=""/>
        <xdr:cNvPicPr/>
      </xdr:nvPicPr>
      <xdr:blipFill>
        <a:blip r:embed="rId48"/>
        <a:stretch/>
      </xdr:blipFill>
      <xdr:spPr>
        <a:xfrm>
          <a:off x="15692040" y="28272960"/>
          <a:ext cx="1547280" cy="100692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6</xdr:col>
      <xdr:colOff>313560</xdr:colOff>
      <xdr:row>19</xdr:row>
      <xdr:rowOff>276120</xdr:rowOff>
    </xdr:from>
    <xdr:to>
      <xdr:col>6</xdr:col>
      <xdr:colOff>1860840</xdr:colOff>
      <xdr:row>19</xdr:row>
      <xdr:rowOff>1533600</xdr:rowOff>
    </xdr:to>
    <xdr:pic>
      <xdr:nvPicPr>
        <xdr:cNvPr id="355" name="图片 118" descr=""/>
        <xdr:cNvPicPr/>
      </xdr:nvPicPr>
      <xdr:blipFill>
        <a:blip r:embed="rId49"/>
        <a:stretch/>
      </xdr:blipFill>
      <xdr:spPr>
        <a:xfrm>
          <a:off x="15798600" y="31842000"/>
          <a:ext cx="1547280" cy="1257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30600</xdr:colOff>
      <xdr:row>10</xdr:row>
      <xdr:rowOff>157320</xdr:rowOff>
    </xdr:from>
    <xdr:to>
      <xdr:col>6</xdr:col>
      <xdr:colOff>2129040</xdr:colOff>
      <xdr:row>10</xdr:row>
      <xdr:rowOff>1343160</xdr:rowOff>
    </xdr:to>
    <xdr:pic>
      <xdr:nvPicPr>
        <xdr:cNvPr id="356" name="图片 1" descr=""/>
        <xdr:cNvPicPr/>
      </xdr:nvPicPr>
      <xdr:blipFill>
        <a:blip r:embed="rId50"/>
        <a:stretch/>
      </xdr:blipFill>
      <xdr:spPr>
        <a:xfrm>
          <a:off x="15515640" y="15606720"/>
          <a:ext cx="2098440" cy="1185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83160</xdr:colOff>
      <xdr:row>12</xdr:row>
      <xdr:rowOff>230400</xdr:rowOff>
    </xdr:from>
    <xdr:to>
      <xdr:col>6</xdr:col>
      <xdr:colOff>2181600</xdr:colOff>
      <xdr:row>12</xdr:row>
      <xdr:rowOff>1416240</xdr:rowOff>
    </xdr:to>
    <xdr:pic>
      <xdr:nvPicPr>
        <xdr:cNvPr id="357" name="图片 2" descr=""/>
        <xdr:cNvPicPr/>
      </xdr:nvPicPr>
      <xdr:blipFill>
        <a:blip r:embed="rId51"/>
        <a:stretch/>
      </xdr:blipFill>
      <xdr:spPr>
        <a:xfrm>
          <a:off x="15568200" y="19261440"/>
          <a:ext cx="2098440" cy="118584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clientData/>
  </xdr:twoCellAnchor>
  <xdr:twoCellAnchor editAs="oneCell">
    <xdr:from>
      <xdr:col>0</xdr:col>
      <xdr:colOff>419040</xdr:colOff>
      <xdr:row>2</xdr:row>
      <xdr:rowOff>49680</xdr:rowOff>
    </xdr:from>
    <xdr:to>
      <xdr:col>0</xdr:col>
      <xdr:colOff>2594160</xdr:colOff>
      <xdr:row>2</xdr:row>
      <xdr:rowOff>3377520</xdr:rowOff>
    </xdr:to>
    <xdr:pic>
      <xdr:nvPicPr>
        <xdr:cNvPr id="358" name="图片 3" descr=""/>
        <xdr:cNvPicPr/>
      </xdr:nvPicPr>
      <xdr:blipFill>
        <a:blip r:embed="rId1"/>
        <a:stretch/>
      </xdr:blipFill>
      <xdr:spPr>
        <a:xfrm>
          <a:off x="419040" y="3030840"/>
          <a:ext cx="2175120" cy="3327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487080</xdr:colOff>
      <xdr:row>3</xdr:row>
      <xdr:rowOff>58320</xdr:rowOff>
    </xdr:from>
    <xdr:to>
      <xdr:col>0</xdr:col>
      <xdr:colOff>2381400</xdr:colOff>
      <xdr:row>3</xdr:row>
      <xdr:rowOff>3266640</xdr:rowOff>
    </xdr:to>
    <xdr:pic>
      <xdr:nvPicPr>
        <xdr:cNvPr id="359" name="图片 5" descr="E:\迪豪兴工作文件\产品图册及报价\2021年6月份实物拍摄高清照\515标配灰黑斜面照.jpg515标配灰黑斜面照"/>
        <xdr:cNvPicPr/>
      </xdr:nvPicPr>
      <xdr:blipFill>
        <a:blip r:embed="rId2"/>
        <a:srcRect l="8419" t="7028" r="11140" b="2773"/>
        <a:stretch/>
      </xdr:blipFill>
      <xdr:spPr>
        <a:xfrm>
          <a:off x="487080" y="6544800"/>
          <a:ext cx="1894320" cy="3208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498960</xdr:colOff>
      <xdr:row>4</xdr:row>
      <xdr:rowOff>50760</xdr:rowOff>
    </xdr:from>
    <xdr:to>
      <xdr:col>0</xdr:col>
      <xdr:colOff>2293920</xdr:colOff>
      <xdr:row>4</xdr:row>
      <xdr:rowOff>3030480</xdr:rowOff>
    </xdr:to>
    <xdr:pic>
      <xdr:nvPicPr>
        <xdr:cNvPr id="360" name="图片 6" descr="E:\迪豪兴工作文件\产品图册及报价\2021年6月份实物拍摄高清照\515高配全黑侧面照.jpg515高配全黑侧面照"/>
        <xdr:cNvPicPr/>
      </xdr:nvPicPr>
      <xdr:blipFill>
        <a:blip r:embed="rId3"/>
        <a:srcRect l="13746" t="5417" r="9966" b="4177"/>
        <a:stretch/>
      </xdr:blipFill>
      <xdr:spPr>
        <a:xfrm>
          <a:off x="498960" y="10023480"/>
          <a:ext cx="1794960" cy="297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505440</xdr:colOff>
      <xdr:row>8</xdr:row>
      <xdr:rowOff>47160</xdr:rowOff>
    </xdr:from>
    <xdr:to>
      <xdr:col>0</xdr:col>
      <xdr:colOff>2081160</xdr:colOff>
      <xdr:row>8</xdr:row>
      <xdr:rowOff>2759040</xdr:rowOff>
    </xdr:to>
    <xdr:pic>
      <xdr:nvPicPr>
        <xdr:cNvPr id="361" name="图片 13" descr="399AB白框斜面1"/>
        <xdr:cNvPicPr/>
      </xdr:nvPicPr>
      <xdr:blipFill>
        <a:blip r:embed="rId4"/>
        <a:srcRect l="12071" t="6091" r="11886" b="6757"/>
        <a:stretch/>
      </xdr:blipFill>
      <xdr:spPr>
        <a:xfrm>
          <a:off x="505440" y="21440160"/>
          <a:ext cx="1575720" cy="2711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399960</xdr:colOff>
      <xdr:row>7</xdr:row>
      <xdr:rowOff>50760</xdr:rowOff>
    </xdr:from>
    <xdr:to>
      <xdr:col>0</xdr:col>
      <xdr:colOff>2408760</xdr:colOff>
      <xdr:row>7</xdr:row>
      <xdr:rowOff>2697120</xdr:rowOff>
    </xdr:to>
    <xdr:pic>
      <xdr:nvPicPr>
        <xdr:cNvPr id="362" name="图片 15" descr=""/>
        <xdr:cNvPicPr/>
      </xdr:nvPicPr>
      <xdr:blipFill>
        <a:blip r:embed="rId5"/>
        <a:stretch/>
      </xdr:blipFill>
      <xdr:spPr>
        <a:xfrm>
          <a:off x="399960" y="18643680"/>
          <a:ext cx="2008800" cy="264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514440</xdr:colOff>
      <xdr:row>5</xdr:row>
      <xdr:rowOff>19080</xdr:rowOff>
    </xdr:from>
    <xdr:to>
      <xdr:col>0</xdr:col>
      <xdr:colOff>2344320</xdr:colOff>
      <xdr:row>5</xdr:row>
      <xdr:rowOff>2745360</xdr:rowOff>
    </xdr:to>
    <xdr:pic>
      <xdr:nvPicPr>
        <xdr:cNvPr id="363" name="图片 16" descr=""/>
        <xdr:cNvPicPr/>
      </xdr:nvPicPr>
      <xdr:blipFill>
        <a:blip r:embed="rId6"/>
        <a:stretch/>
      </xdr:blipFill>
      <xdr:spPr>
        <a:xfrm>
          <a:off x="514440" y="13087440"/>
          <a:ext cx="1829880" cy="272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476280</xdr:colOff>
      <xdr:row>6</xdr:row>
      <xdr:rowOff>41400</xdr:rowOff>
    </xdr:from>
    <xdr:to>
      <xdr:col>0</xdr:col>
      <xdr:colOff>2443680</xdr:colOff>
      <xdr:row>6</xdr:row>
      <xdr:rowOff>2727000</xdr:rowOff>
    </xdr:to>
    <xdr:pic>
      <xdr:nvPicPr>
        <xdr:cNvPr id="364" name="图片 17" descr=""/>
        <xdr:cNvPicPr/>
      </xdr:nvPicPr>
      <xdr:blipFill>
        <a:blip r:embed="rId7"/>
        <a:stretch/>
      </xdr:blipFill>
      <xdr:spPr>
        <a:xfrm>
          <a:off x="476280" y="15872040"/>
          <a:ext cx="1967400" cy="2685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344880</xdr:colOff>
      <xdr:row>10</xdr:row>
      <xdr:rowOff>22320</xdr:rowOff>
    </xdr:from>
    <xdr:to>
      <xdr:col>0</xdr:col>
      <xdr:colOff>2581560</xdr:colOff>
      <xdr:row>10</xdr:row>
      <xdr:rowOff>2876760</xdr:rowOff>
    </xdr:to>
    <xdr:pic>
      <xdr:nvPicPr>
        <xdr:cNvPr id="365" name="图片 18" descr=""/>
        <xdr:cNvPicPr/>
      </xdr:nvPicPr>
      <xdr:blipFill>
        <a:blip r:embed="rId8"/>
        <a:stretch/>
      </xdr:blipFill>
      <xdr:spPr>
        <a:xfrm>
          <a:off x="344880" y="27063720"/>
          <a:ext cx="2236680" cy="2854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380880</xdr:colOff>
      <xdr:row>9</xdr:row>
      <xdr:rowOff>97920</xdr:rowOff>
    </xdr:from>
    <xdr:to>
      <xdr:col>0</xdr:col>
      <xdr:colOff>2187000</xdr:colOff>
      <xdr:row>9</xdr:row>
      <xdr:rowOff>2629440</xdr:rowOff>
    </xdr:to>
    <xdr:pic>
      <xdr:nvPicPr>
        <xdr:cNvPr id="366" name="图片 19" descr=""/>
        <xdr:cNvPicPr/>
      </xdr:nvPicPr>
      <xdr:blipFill>
        <a:blip r:embed="rId9"/>
        <a:stretch/>
      </xdr:blipFill>
      <xdr:spPr>
        <a:xfrm>
          <a:off x="380880" y="24348600"/>
          <a:ext cx="1806120" cy="2531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39960</xdr:colOff>
      <xdr:row>5</xdr:row>
      <xdr:rowOff>883440</xdr:rowOff>
    </xdr:from>
    <xdr:to>
      <xdr:col>4</xdr:col>
      <xdr:colOff>1775520</xdr:colOff>
      <xdr:row>5</xdr:row>
      <xdr:rowOff>2024280</xdr:rowOff>
    </xdr:to>
    <xdr:pic>
      <xdr:nvPicPr>
        <xdr:cNvPr id="367" name="图片 20" descr=""/>
        <xdr:cNvPicPr/>
      </xdr:nvPicPr>
      <xdr:blipFill>
        <a:blip r:embed="rId10"/>
        <a:stretch/>
      </xdr:blipFill>
      <xdr:spPr>
        <a:xfrm>
          <a:off x="8397360" y="13951800"/>
          <a:ext cx="1735560" cy="1140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8280</xdr:colOff>
      <xdr:row>7</xdr:row>
      <xdr:rowOff>809640</xdr:rowOff>
    </xdr:from>
    <xdr:to>
      <xdr:col>4</xdr:col>
      <xdr:colOff>1715400</xdr:colOff>
      <xdr:row>7</xdr:row>
      <xdr:rowOff>1913400</xdr:rowOff>
    </xdr:to>
    <xdr:pic>
      <xdr:nvPicPr>
        <xdr:cNvPr id="368" name="图片 21" descr=""/>
        <xdr:cNvPicPr/>
      </xdr:nvPicPr>
      <xdr:blipFill>
        <a:blip r:embed="rId11"/>
        <a:stretch/>
      </xdr:blipFill>
      <xdr:spPr>
        <a:xfrm>
          <a:off x="8365680" y="19402560"/>
          <a:ext cx="1707120" cy="1103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37440</xdr:colOff>
      <xdr:row>6</xdr:row>
      <xdr:rowOff>910440</xdr:rowOff>
    </xdr:from>
    <xdr:to>
      <xdr:col>4</xdr:col>
      <xdr:colOff>1815840</xdr:colOff>
      <xdr:row>6</xdr:row>
      <xdr:rowOff>2034720</xdr:rowOff>
    </xdr:to>
    <xdr:pic>
      <xdr:nvPicPr>
        <xdr:cNvPr id="369" name="图片 22" descr=""/>
        <xdr:cNvPicPr/>
      </xdr:nvPicPr>
      <xdr:blipFill>
        <a:blip r:embed="rId12"/>
        <a:stretch/>
      </xdr:blipFill>
      <xdr:spPr>
        <a:xfrm>
          <a:off x="8394840" y="16741080"/>
          <a:ext cx="1778400" cy="112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30960</xdr:colOff>
      <xdr:row>8</xdr:row>
      <xdr:rowOff>587520</xdr:rowOff>
    </xdr:from>
    <xdr:to>
      <xdr:col>4</xdr:col>
      <xdr:colOff>1766520</xdr:colOff>
      <xdr:row>8</xdr:row>
      <xdr:rowOff>1728360</xdr:rowOff>
    </xdr:to>
    <xdr:pic>
      <xdr:nvPicPr>
        <xdr:cNvPr id="370" name="图片 23" descr=""/>
        <xdr:cNvPicPr/>
      </xdr:nvPicPr>
      <xdr:blipFill>
        <a:blip r:embed="rId13"/>
        <a:stretch/>
      </xdr:blipFill>
      <xdr:spPr>
        <a:xfrm>
          <a:off x="8388360" y="21980520"/>
          <a:ext cx="1735560" cy="1140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113760</xdr:colOff>
      <xdr:row>10</xdr:row>
      <xdr:rowOff>653400</xdr:rowOff>
    </xdr:from>
    <xdr:to>
      <xdr:col>4</xdr:col>
      <xdr:colOff>1762560</xdr:colOff>
      <xdr:row>10</xdr:row>
      <xdr:rowOff>1719360</xdr:rowOff>
    </xdr:to>
    <xdr:pic>
      <xdr:nvPicPr>
        <xdr:cNvPr id="371" name="图片 24" descr=""/>
        <xdr:cNvPicPr/>
      </xdr:nvPicPr>
      <xdr:blipFill>
        <a:blip r:embed="rId14"/>
        <a:stretch/>
      </xdr:blipFill>
      <xdr:spPr>
        <a:xfrm>
          <a:off x="8471160" y="27694800"/>
          <a:ext cx="1648800" cy="1065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38160</xdr:colOff>
      <xdr:row>9</xdr:row>
      <xdr:rowOff>795600</xdr:rowOff>
    </xdr:from>
    <xdr:to>
      <xdr:col>4</xdr:col>
      <xdr:colOff>1816560</xdr:colOff>
      <xdr:row>9</xdr:row>
      <xdr:rowOff>1919880</xdr:rowOff>
    </xdr:to>
    <xdr:pic>
      <xdr:nvPicPr>
        <xdr:cNvPr id="372" name="图片 25" descr=""/>
        <xdr:cNvPicPr/>
      </xdr:nvPicPr>
      <xdr:blipFill>
        <a:blip r:embed="rId15"/>
        <a:stretch/>
      </xdr:blipFill>
      <xdr:spPr>
        <a:xfrm>
          <a:off x="8395560" y="25046280"/>
          <a:ext cx="1778400" cy="112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76320</xdr:colOff>
      <xdr:row>3</xdr:row>
      <xdr:rowOff>1000080</xdr:rowOff>
    </xdr:from>
    <xdr:to>
      <xdr:col>4</xdr:col>
      <xdr:colOff>1770120</xdr:colOff>
      <xdr:row>3</xdr:row>
      <xdr:rowOff>2049840</xdr:rowOff>
    </xdr:to>
    <xdr:pic>
      <xdr:nvPicPr>
        <xdr:cNvPr id="373" name="图片 26" descr=""/>
        <xdr:cNvPicPr/>
      </xdr:nvPicPr>
      <xdr:blipFill>
        <a:blip r:embed="rId16"/>
        <a:stretch/>
      </xdr:blipFill>
      <xdr:spPr>
        <a:xfrm>
          <a:off x="8433720" y="7486560"/>
          <a:ext cx="1693800" cy="104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38160</xdr:colOff>
      <xdr:row>4</xdr:row>
      <xdr:rowOff>784080</xdr:rowOff>
    </xdr:from>
    <xdr:to>
      <xdr:col>4</xdr:col>
      <xdr:colOff>1731960</xdr:colOff>
      <xdr:row>4</xdr:row>
      <xdr:rowOff>1833840</xdr:rowOff>
    </xdr:to>
    <xdr:pic>
      <xdr:nvPicPr>
        <xdr:cNvPr id="374" name="图片 27" descr=""/>
        <xdr:cNvPicPr/>
      </xdr:nvPicPr>
      <xdr:blipFill>
        <a:blip r:embed="rId17"/>
        <a:stretch/>
      </xdr:blipFill>
      <xdr:spPr>
        <a:xfrm>
          <a:off x="8395560" y="10756800"/>
          <a:ext cx="1693800" cy="104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47520</xdr:colOff>
      <xdr:row>2</xdr:row>
      <xdr:rowOff>771480</xdr:rowOff>
    </xdr:from>
    <xdr:to>
      <xdr:col>5</xdr:col>
      <xdr:colOff>2880</xdr:colOff>
      <xdr:row>2</xdr:row>
      <xdr:rowOff>1940040</xdr:rowOff>
    </xdr:to>
    <xdr:pic>
      <xdr:nvPicPr>
        <xdr:cNvPr id="375" name="图片 30" descr=""/>
        <xdr:cNvPicPr/>
      </xdr:nvPicPr>
      <xdr:blipFill>
        <a:blip r:embed="rId18"/>
        <a:stretch/>
      </xdr:blipFill>
      <xdr:spPr>
        <a:xfrm>
          <a:off x="8404920" y="3752640"/>
          <a:ext cx="1820160" cy="116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505440</xdr:colOff>
      <xdr:row>11</xdr:row>
      <xdr:rowOff>57240</xdr:rowOff>
    </xdr:from>
    <xdr:to>
      <xdr:col>0</xdr:col>
      <xdr:colOff>2305440</xdr:colOff>
      <xdr:row>11</xdr:row>
      <xdr:rowOff>3070080</xdr:rowOff>
    </xdr:to>
    <xdr:pic>
      <xdr:nvPicPr>
        <xdr:cNvPr id="376" name="图片 12" descr=""/>
        <xdr:cNvPicPr/>
      </xdr:nvPicPr>
      <xdr:blipFill>
        <a:blip r:embed="rId19"/>
        <a:srcRect l="7812" t="3476" r="5213" b="0"/>
        <a:stretch/>
      </xdr:blipFill>
      <xdr:spPr>
        <a:xfrm>
          <a:off x="505440" y="30089520"/>
          <a:ext cx="1800000" cy="3012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429120</xdr:colOff>
      <xdr:row>15</xdr:row>
      <xdr:rowOff>116280</xdr:rowOff>
    </xdr:from>
    <xdr:to>
      <xdr:col>0</xdr:col>
      <xdr:colOff>2541240</xdr:colOff>
      <xdr:row>15</xdr:row>
      <xdr:rowOff>3098520</xdr:rowOff>
    </xdr:to>
    <xdr:pic>
      <xdr:nvPicPr>
        <xdr:cNvPr id="377" name="图片 32" descr="388BB全灰斜面照01"/>
        <xdr:cNvPicPr/>
      </xdr:nvPicPr>
      <xdr:blipFill>
        <a:blip r:embed="rId20"/>
        <a:srcRect l="13983" t="8236" r="11159" b="7304"/>
        <a:stretch/>
      </xdr:blipFill>
      <xdr:spPr>
        <a:xfrm>
          <a:off x="429120" y="42407280"/>
          <a:ext cx="2112120" cy="298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438840</xdr:colOff>
      <xdr:row>17</xdr:row>
      <xdr:rowOff>79920</xdr:rowOff>
    </xdr:from>
    <xdr:to>
      <xdr:col>0</xdr:col>
      <xdr:colOff>2627280</xdr:colOff>
      <xdr:row>17</xdr:row>
      <xdr:rowOff>3219480</xdr:rowOff>
    </xdr:to>
    <xdr:pic>
      <xdr:nvPicPr>
        <xdr:cNvPr id="378" name="图片 33" descr=""/>
        <xdr:cNvPicPr/>
      </xdr:nvPicPr>
      <xdr:blipFill>
        <a:blip r:embed="rId21"/>
        <a:stretch/>
      </xdr:blipFill>
      <xdr:spPr>
        <a:xfrm>
          <a:off x="438840" y="48867120"/>
          <a:ext cx="2188440" cy="3139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410040</xdr:colOff>
      <xdr:row>12</xdr:row>
      <xdr:rowOff>108000</xdr:rowOff>
    </xdr:from>
    <xdr:to>
      <xdr:col>0</xdr:col>
      <xdr:colOff>2428920</xdr:colOff>
      <xdr:row>12</xdr:row>
      <xdr:rowOff>2908800</xdr:rowOff>
    </xdr:to>
    <xdr:pic>
      <xdr:nvPicPr>
        <xdr:cNvPr id="379" name="图片 34" descr=""/>
        <xdr:cNvPicPr/>
      </xdr:nvPicPr>
      <xdr:blipFill>
        <a:blip r:embed="rId22"/>
        <a:stretch/>
      </xdr:blipFill>
      <xdr:spPr>
        <a:xfrm>
          <a:off x="410040" y="33274080"/>
          <a:ext cx="2018880" cy="280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343440</xdr:colOff>
      <xdr:row>13</xdr:row>
      <xdr:rowOff>17280</xdr:rowOff>
    </xdr:from>
    <xdr:to>
      <xdr:col>0</xdr:col>
      <xdr:colOff>2444400</xdr:colOff>
      <xdr:row>13</xdr:row>
      <xdr:rowOff>2897280</xdr:rowOff>
    </xdr:to>
    <xdr:pic>
      <xdr:nvPicPr>
        <xdr:cNvPr id="380" name="图片 35" descr=""/>
        <xdr:cNvPicPr/>
      </xdr:nvPicPr>
      <xdr:blipFill>
        <a:blip r:embed="rId23"/>
        <a:stretch/>
      </xdr:blipFill>
      <xdr:spPr>
        <a:xfrm>
          <a:off x="343440" y="36155160"/>
          <a:ext cx="2100960" cy="288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428760</xdr:colOff>
      <xdr:row>14</xdr:row>
      <xdr:rowOff>37440</xdr:rowOff>
    </xdr:from>
    <xdr:to>
      <xdr:col>0</xdr:col>
      <xdr:colOff>2314440</xdr:colOff>
      <xdr:row>14</xdr:row>
      <xdr:rowOff>3015720</xdr:rowOff>
    </xdr:to>
    <xdr:pic>
      <xdr:nvPicPr>
        <xdr:cNvPr id="381" name="图片 36" descr=""/>
        <xdr:cNvPicPr/>
      </xdr:nvPicPr>
      <xdr:blipFill>
        <a:blip r:embed="rId24"/>
        <a:stretch/>
      </xdr:blipFill>
      <xdr:spPr>
        <a:xfrm>
          <a:off x="428760" y="39223440"/>
          <a:ext cx="1885680" cy="2978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19080</xdr:colOff>
      <xdr:row>11</xdr:row>
      <xdr:rowOff>923760</xdr:rowOff>
    </xdr:from>
    <xdr:to>
      <xdr:col>4</xdr:col>
      <xdr:colOff>1660680</xdr:colOff>
      <xdr:row>11</xdr:row>
      <xdr:rowOff>2162160</xdr:rowOff>
    </xdr:to>
    <xdr:pic>
      <xdr:nvPicPr>
        <xdr:cNvPr id="382" name="图片 37" descr=""/>
        <xdr:cNvPicPr/>
      </xdr:nvPicPr>
      <xdr:blipFill>
        <a:blip r:embed="rId25"/>
        <a:stretch/>
      </xdr:blipFill>
      <xdr:spPr>
        <a:xfrm>
          <a:off x="8376480" y="30956040"/>
          <a:ext cx="1641600" cy="1238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28440</xdr:colOff>
      <xdr:row>12</xdr:row>
      <xdr:rowOff>942840</xdr:rowOff>
    </xdr:from>
    <xdr:to>
      <xdr:col>4</xdr:col>
      <xdr:colOff>1713240</xdr:colOff>
      <xdr:row>12</xdr:row>
      <xdr:rowOff>2143800</xdr:rowOff>
    </xdr:to>
    <xdr:pic>
      <xdr:nvPicPr>
        <xdr:cNvPr id="383" name="图片 38" descr=""/>
        <xdr:cNvPicPr/>
      </xdr:nvPicPr>
      <xdr:blipFill>
        <a:blip r:embed="rId26"/>
        <a:stretch/>
      </xdr:blipFill>
      <xdr:spPr>
        <a:xfrm>
          <a:off x="8385840" y="34108920"/>
          <a:ext cx="1684800" cy="1200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47520</xdr:colOff>
      <xdr:row>13</xdr:row>
      <xdr:rowOff>1066680</xdr:rowOff>
    </xdr:from>
    <xdr:to>
      <xdr:col>4</xdr:col>
      <xdr:colOff>1761120</xdr:colOff>
      <xdr:row>13</xdr:row>
      <xdr:rowOff>2309760</xdr:rowOff>
    </xdr:to>
    <xdr:pic>
      <xdr:nvPicPr>
        <xdr:cNvPr id="384" name="图片 39" descr=""/>
        <xdr:cNvPicPr/>
      </xdr:nvPicPr>
      <xdr:blipFill>
        <a:blip r:embed="rId27"/>
        <a:stretch/>
      </xdr:blipFill>
      <xdr:spPr>
        <a:xfrm>
          <a:off x="8404920" y="37204560"/>
          <a:ext cx="1713600" cy="1243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85680</xdr:colOff>
      <xdr:row>14</xdr:row>
      <xdr:rowOff>838080</xdr:rowOff>
    </xdr:from>
    <xdr:to>
      <xdr:col>4</xdr:col>
      <xdr:colOff>1727280</xdr:colOff>
      <xdr:row>14</xdr:row>
      <xdr:rowOff>2076480</xdr:rowOff>
    </xdr:to>
    <xdr:pic>
      <xdr:nvPicPr>
        <xdr:cNvPr id="385" name="图片 40" descr=""/>
        <xdr:cNvPicPr/>
      </xdr:nvPicPr>
      <xdr:blipFill>
        <a:blip r:embed="rId28"/>
        <a:stretch/>
      </xdr:blipFill>
      <xdr:spPr>
        <a:xfrm>
          <a:off x="8443080" y="40024080"/>
          <a:ext cx="1641600" cy="1238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9360</xdr:colOff>
      <xdr:row>15</xdr:row>
      <xdr:rowOff>1190520</xdr:rowOff>
    </xdr:from>
    <xdr:to>
      <xdr:col>4</xdr:col>
      <xdr:colOff>1694160</xdr:colOff>
      <xdr:row>15</xdr:row>
      <xdr:rowOff>2391480</xdr:rowOff>
    </xdr:to>
    <xdr:pic>
      <xdr:nvPicPr>
        <xdr:cNvPr id="386" name="图片 41" descr=""/>
        <xdr:cNvPicPr/>
      </xdr:nvPicPr>
      <xdr:blipFill>
        <a:blip r:embed="rId29"/>
        <a:stretch/>
      </xdr:blipFill>
      <xdr:spPr>
        <a:xfrm>
          <a:off x="8366760" y="43481520"/>
          <a:ext cx="1684800" cy="1200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114840</xdr:colOff>
      <xdr:row>17</xdr:row>
      <xdr:rowOff>1038240</xdr:rowOff>
    </xdr:from>
    <xdr:to>
      <xdr:col>5</xdr:col>
      <xdr:colOff>2160</xdr:colOff>
      <xdr:row>17</xdr:row>
      <xdr:rowOff>2219760</xdr:rowOff>
    </xdr:to>
    <xdr:pic>
      <xdr:nvPicPr>
        <xdr:cNvPr id="387" name="图片 43" descr=""/>
        <xdr:cNvPicPr/>
      </xdr:nvPicPr>
      <xdr:blipFill>
        <a:blip r:embed="rId30"/>
        <a:stretch/>
      </xdr:blipFill>
      <xdr:spPr>
        <a:xfrm>
          <a:off x="8472240" y="49825440"/>
          <a:ext cx="1752120" cy="1181520"/>
        </a:xfrm>
        <a:prstGeom prst="rect">
          <a:avLst/>
        </a:prstGeom>
        <a:ln w="9525">
          <a:noFill/>
        </a:ln>
      </xdr:spPr>
    </xdr:pic>
    <xdr:clientData/>
  </xdr:twoCellAnchor>
  <xdr:twoCellAnchor editAs="absolute"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clientData/>
  </xdr:twoCellAnchor>
  <xdr:twoCellAnchor editAs="oneCell">
    <xdr:from>
      <xdr:col>0</xdr:col>
      <xdr:colOff>504720</xdr:colOff>
      <xdr:row>20</xdr:row>
      <xdr:rowOff>104760</xdr:rowOff>
    </xdr:from>
    <xdr:to>
      <xdr:col>0</xdr:col>
      <xdr:colOff>2577600</xdr:colOff>
      <xdr:row>20</xdr:row>
      <xdr:rowOff>3039840</xdr:rowOff>
    </xdr:to>
    <xdr:pic>
      <xdr:nvPicPr>
        <xdr:cNvPr id="388" name="图片 12" descr=""/>
        <xdr:cNvPicPr/>
      </xdr:nvPicPr>
      <xdr:blipFill>
        <a:blip r:embed="rId31"/>
        <a:stretch/>
      </xdr:blipFill>
      <xdr:spPr>
        <a:xfrm>
          <a:off x="504720" y="58150080"/>
          <a:ext cx="2072880" cy="2935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542880</xdr:colOff>
      <xdr:row>19</xdr:row>
      <xdr:rowOff>47520</xdr:rowOff>
    </xdr:from>
    <xdr:to>
      <xdr:col>0</xdr:col>
      <xdr:colOff>2662200</xdr:colOff>
      <xdr:row>19</xdr:row>
      <xdr:rowOff>2926800</xdr:rowOff>
    </xdr:to>
    <xdr:pic>
      <xdr:nvPicPr>
        <xdr:cNvPr id="389" name="图片 66" descr=""/>
        <xdr:cNvPicPr/>
      </xdr:nvPicPr>
      <xdr:blipFill>
        <a:blip r:embed="rId32"/>
        <a:stretch/>
      </xdr:blipFill>
      <xdr:spPr>
        <a:xfrm>
          <a:off x="542880" y="55063800"/>
          <a:ext cx="2119320" cy="287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457920</xdr:colOff>
      <xdr:row>18</xdr:row>
      <xdr:rowOff>47160</xdr:rowOff>
    </xdr:from>
    <xdr:to>
      <xdr:col>0</xdr:col>
      <xdr:colOff>2427840</xdr:colOff>
      <xdr:row>18</xdr:row>
      <xdr:rowOff>2855880</xdr:rowOff>
    </xdr:to>
    <xdr:pic>
      <xdr:nvPicPr>
        <xdr:cNvPr id="390" name="图片 67" descr=""/>
        <xdr:cNvPicPr/>
      </xdr:nvPicPr>
      <xdr:blipFill>
        <a:blip r:embed="rId33"/>
        <a:stretch/>
      </xdr:blipFill>
      <xdr:spPr>
        <a:xfrm>
          <a:off x="457920" y="52082280"/>
          <a:ext cx="1969920" cy="2808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47520</xdr:colOff>
      <xdr:row>18</xdr:row>
      <xdr:rowOff>679320</xdr:rowOff>
    </xdr:from>
    <xdr:to>
      <xdr:col>4</xdr:col>
      <xdr:colOff>1688760</xdr:colOff>
      <xdr:row>18</xdr:row>
      <xdr:rowOff>1923480</xdr:rowOff>
    </xdr:to>
    <xdr:pic>
      <xdr:nvPicPr>
        <xdr:cNvPr id="391" name="图片 68" descr=""/>
        <xdr:cNvPicPr/>
      </xdr:nvPicPr>
      <xdr:blipFill>
        <a:blip r:embed="rId34"/>
        <a:stretch/>
      </xdr:blipFill>
      <xdr:spPr>
        <a:xfrm>
          <a:off x="8404920" y="52714440"/>
          <a:ext cx="1641240" cy="1244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38160</xdr:colOff>
      <xdr:row>19</xdr:row>
      <xdr:rowOff>781200</xdr:rowOff>
    </xdr:from>
    <xdr:to>
      <xdr:col>4</xdr:col>
      <xdr:colOff>1743480</xdr:colOff>
      <xdr:row>19</xdr:row>
      <xdr:rowOff>1928160</xdr:rowOff>
    </xdr:to>
    <xdr:pic>
      <xdr:nvPicPr>
        <xdr:cNvPr id="392" name="图片 69" descr=""/>
        <xdr:cNvPicPr/>
      </xdr:nvPicPr>
      <xdr:blipFill>
        <a:blip r:embed="rId35"/>
        <a:stretch/>
      </xdr:blipFill>
      <xdr:spPr>
        <a:xfrm>
          <a:off x="8395560" y="55797480"/>
          <a:ext cx="1705320" cy="114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66600</xdr:colOff>
      <xdr:row>20</xdr:row>
      <xdr:rowOff>971640</xdr:rowOff>
    </xdr:from>
    <xdr:to>
      <xdr:col>4</xdr:col>
      <xdr:colOff>1721520</xdr:colOff>
      <xdr:row>20</xdr:row>
      <xdr:rowOff>2028600</xdr:rowOff>
    </xdr:to>
    <xdr:pic>
      <xdr:nvPicPr>
        <xdr:cNvPr id="393" name="图片 70" descr=""/>
        <xdr:cNvPicPr/>
      </xdr:nvPicPr>
      <xdr:blipFill>
        <a:blip r:embed="rId36"/>
        <a:stretch/>
      </xdr:blipFill>
      <xdr:spPr>
        <a:xfrm>
          <a:off x="8424000" y="59016960"/>
          <a:ext cx="1654920" cy="105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400680</xdr:colOff>
      <xdr:row>21</xdr:row>
      <xdr:rowOff>39960</xdr:rowOff>
    </xdr:from>
    <xdr:to>
      <xdr:col>0</xdr:col>
      <xdr:colOff>2323800</xdr:colOff>
      <xdr:row>21</xdr:row>
      <xdr:rowOff>3138480</xdr:rowOff>
    </xdr:to>
    <xdr:pic>
      <xdr:nvPicPr>
        <xdr:cNvPr id="394" name="图片 71" descr=""/>
        <xdr:cNvPicPr/>
      </xdr:nvPicPr>
      <xdr:blipFill>
        <a:blip r:embed="rId37"/>
        <a:stretch/>
      </xdr:blipFill>
      <xdr:spPr>
        <a:xfrm>
          <a:off x="400680" y="61228440"/>
          <a:ext cx="1923120" cy="309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409680</xdr:colOff>
      <xdr:row>22</xdr:row>
      <xdr:rowOff>47520</xdr:rowOff>
    </xdr:from>
    <xdr:to>
      <xdr:col>0</xdr:col>
      <xdr:colOff>2310480</xdr:colOff>
      <xdr:row>22</xdr:row>
      <xdr:rowOff>2751120</xdr:rowOff>
    </xdr:to>
    <xdr:pic>
      <xdr:nvPicPr>
        <xdr:cNvPr id="395" name="图片 72" descr=""/>
        <xdr:cNvPicPr/>
      </xdr:nvPicPr>
      <xdr:blipFill>
        <a:blip r:embed="rId38"/>
        <a:stretch/>
      </xdr:blipFill>
      <xdr:spPr>
        <a:xfrm>
          <a:off x="409680" y="64455480"/>
          <a:ext cx="1900800" cy="270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9360</xdr:colOff>
      <xdr:row>21</xdr:row>
      <xdr:rowOff>981000</xdr:rowOff>
    </xdr:from>
    <xdr:to>
      <xdr:col>4</xdr:col>
      <xdr:colOff>1782720</xdr:colOff>
      <xdr:row>21</xdr:row>
      <xdr:rowOff>2189520</xdr:rowOff>
    </xdr:to>
    <xdr:pic>
      <xdr:nvPicPr>
        <xdr:cNvPr id="396" name="图片 73" descr=""/>
        <xdr:cNvPicPr/>
      </xdr:nvPicPr>
      <xdr:blipFill>
        <a:blip r:embed="rId39"/>
        <a:stretch/>
      </xdr:blipFill>
      <xdr:spPr>
        <a:xfrm>
          <a:off x="8366760" y="62169480"/>
          <a:ext cx="1773360" cy="120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19080</xdr:colOff>
      <xdr:row>22</xdr:row>
      <xdr:rowOff>838080</xdr:rowOff>
    </xdr:from>
    <xdr:to>
      <xdr:col>4</xdr:col>
      <xdr:colOff>1759320</xdr:colOff>
      <xdr:row>22</xdr:row>
      <xdr:rowOff>2036520</xdr:rowOff>
    </xdr:to>
    <xdr:pic>
      <xdr:nvPicPr>
        <xdr:cNvPr id="397" name="图片 74" descr=""/>
        <xdr:cNvPicPr/>
      </xdr:nvPicPr>
      <xdr:blipFill>
        <a:blip r:embed="rId40"/>
        <a:stretch/>
      </xdr:blipFill>
      <xdr:spPr>
        <a:xfrm>
          <a:off x="8376480" y="65246040"/>
          <a:ext cx="1740240" cy="1198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1552680</xdr:colOff>
      <xdr:row>23</xdr:row>
      <xdr:rowOff>0</xdr:rowOff>
    </xdr:from>
    <xdr:to>
      <xdr:col>0</xdr:col>
      <xdr:colOff>1862280</xdr:colOff>
      <xdr:row>23</xdr:row>
      <xdr:rowOff>273240</xdr:rowOff>
    </xdr:to>
    <xdr:sp>
      <xdr:nvSpPr>
        <xdr:cNvPr id="398" name="文本框 87"/>
        <xdr:cNvSpPr/>
      </xdr:nvSpPr>
      <xdr:spPr>
        <a:xfrm>
          <a:off x="1552680" y="67236840"/>
          <a:ext cx="309600" cy="273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361800</xdr:colOff>
      <xdr:row>16</xdr:row>
      <xdr:rowOff>85680</xdr:rowOff>
    </xdr:from>
    <xdr:to>
      <xdr:col>0</xdr:col>
      <xdr:colOff>2778120</xdr:colOff>
      <xdr:row>16</xdr:row>
      <xdr:rowOff>3139200</xdr:rowOff>
    </xdr:to>
    <xdr:pic>
      <xdr:nvPicPr>
        <xdr:cNvPr id="399" name="图片 128" descr=""/>
        <xdr:cNvPicPr/>
      </xdr:nvPicPr>
      <xdr:blipFill>
        <a:blip r:embed="rId41"/>
        <a:stretch/>
      </xdr:blipFill>
      <xdr:spPr>
        <a:xfrm>
          <a:off x="361800" y="45615240"/>
          <a:ext cx="2416320" cy="3053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28440</xdr:colOff>
      <xdr:row>16</xdr:row>
      <xdr:rowOff>952560</xdr:rowOff>
    </xdr:from>
    <xdr:to>
      <xdr:col>4</xdr:col>
      <xdr:colOff>1713240</xdr:colOff>
      <xdr:row>16</xdr:row>
      <xdr:rowOff>2153520</xdr:rowOff>
    </xdr:to>
    <xdr:pic>
      <xdr:nvPicPr>
        <xdr:cNvPr id="400" name="图片 129" descr=""/>
        <xdr:cNvPicPr/>
      </xdr:nvPicPr>
      <xdr:blipFill>
        <a:blip r:embed="rId42"/>
        <a:stretch/>
      </xdr:blipFill>
      <xdr:spPr>
        <a:xfrm>
          <a:off x="8385840" y="46482120"/>
          <a:ext cx="1684800" cy="1200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1</xdr:col>
      <xdr:colOff>34920</xdr:colOff>
      <xdr:row>0</xdr:row>
      <xdr:rowOff>1387080</xdr:rowOff>
    </xdr:to>
    <xdr:pic>
      <xdr:nvPicPr>
        <xdr:cNvPr id="401" name="图片 12" descr="d3eea1f6fd6daa9bcc13d0ec2158782"/>
        <xdr:cNvPicPr/>
      </xdr:nvPicPr>
      <xdr:blipFill>
        <a:blip r:embed="rId43"/>
        <a:stretch/>
      </xdr:blipFill>
      <xdr:spPr>
        <a:xfrm>
          <a:off x="9360" y="9360"/>
          <a:ext cx="2935080" cy="1377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0</xdr:col>
      <xdr:colOff>2797200</xdr:colOff>
      <xdr:row>0</xdr:row>
      <xdr:rowOff>1350000</xdr:rowOff>
    </xdr:to>
    <xdr:pic>
      <xdr:nvPicPr>
        <xdr:cNvPr id="402" name="图片 4" descr="d3eea1f6fd6daa9bcc13d0ec2158782"/>
        <xdr:cNvPicPr/>
      </xdr:nvPicPr>
      <xdr:blipFill>
        <a:blip r:embed="rId44"/>
        <a:stretch/>
      </xdr:blipFill>
      <xdr:spPr>
        <a:xfrm>
          <a:off x="9360" y="9360"/>
          <a:ext cx="2787840" cy="1340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571680</xdr:colOff>
      <xdr:row>23</xdr:row>
      <xdr:rowOff>54720</xdr:rowOff>
    </xdr:from>
    <xdr:to>
      <xdr:col>0</xdr:col>
      <xdr:colOff>2529000</xdr:colOff>
      <xdr:row>23</xdr:row>
      <xdr:rowOff>2740320</xdr:rowOff>
    </xdr:to>
    <xdr:pic>
      <xdr:nvPicPr>
        <xdr:cNvPr id="403" name="图片 7" descr=""/>
        <xdr:cNvPicPr/>
      </xdr:nvPicPr>
      <xdr:blipFill>
        <a:blip r:embed="rId45"/>
        <a:stretch/>
      </xdr:blipFill>
      <xdr:spPr>
        <a:xfrm>
          <a:off x="571680" y="67291560"/>
          <a:ext cx="1957320" cy="2685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69840</xdr:colOff>
      <xdr:row>23</xdr:row>
      <xdr:rowOff>713160</xdr:rowOff>
    </xdr:from>
    <xdr:to>
      <xdr:col>4</xdr:col>
      <xdr:colOff>1761120</xdr:colOff>
      <xdr:row>23</xdr:row>
      <xdr:rowOff>1841040</xdr:rowOff>
    </xdr:to>
    <xdr:pic>
      <xdr:nvPicPr>
        <xdr:cNvPr id="404" name="图片 8" descr=""/>
        <xdr:cNvPicPr/>
      </xdr:nvPicPr>
      <xdr:blipFill>
        <a:blip r:embed="rId46"/>
        <a:stretch/>
      </xdr:blipFill>
      <xdr:spPr>
        <a:xfrm>
          <a:off x="8427240" y="67950000"/>
          <a:ext cx="1691280" cy="11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305640</xdr:colOff>
      <xdr:row>26</xdr:row>
      <xdr:rowOff>130680</xdr:rowOff>
    </xdr:from>
    <xdr:to>
      <xdr:col>0</xdr:col>
      <xdr:colOff>2683440</xdr:colOff>
      <xdr:row>26</xdr:row>
      <xdr:rowOff>3088080</xdr:rowOff>
    </xdr:to>
    <xdr:pic>
      <xdr:nvPicPr>
        <xdr:cNvPr id="405" name="图片 9" descr=""/>
        <xdr:cNvPicPr/>
      </xdr:nvPicPr>
      <xdr:blipFill>
        <a:blip r:embed="rId47"/>
        <a:srcRect l="0" t="0" r="0" b="6607"/>
        <a:stretch/>
      </xdr:blipFill>
      <xdr:spPr>
        <a:xfrm flipH="1">
          <a:off x="305640" y="76597560"/>
          <a:ext cx="2377800" cy="2957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536040</xdr:colOff>
      <xdr:row>25</xdr:row>
      <xdr:rowOff>67320</xdr:rowOff>
    </xdr:from>
    <xdr:to>
      <xdr:col>0</xdr:col>
      <xdr:colOff>2282040</xdr:colOff>
      <xdr:row>25</xdr:row>
      <xdr:rowOff>3129480</xdr:rowOff>
    </xdr:to>
    <xdr:pic>
      <xdr:nvPicPr>
        <xdr:cNvPr id="406" name="图片 10" descr=""/>
        <xdr:cNvPicPr/>
      </xdr:nvPicPr>
      <xdr:blipFill>
        <a:blip r:embed="rId48"/>
        <a:stretch/>
      </xdr:blipFill>
      <xdr:spPr>
        <a:xfrm>
          <a:off x="536040" y="73352520"/>
          <a:ext cx="1746000" cy="306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595080</xdr:colOff>
      <xdr:row>24</xdr:row>
      <xdr:rowOff>82080</xdr:rowOff>
    </xdr:from>
    <xdr:to>
      <xdr:col>0</xdr:col>
      <xdr:colOff>2659680</xdr:colOff>
      <xdr:row>24</xdr:row>
      <xdr:rowOff>3054240</xdr:rowOff>
    </xdr:to>
    <xdr:pic>
      <xdr:nvPicPr>
        <xdr:cNvPr id="407" name="图片 11" descr=""/>
        <xdr:cNvPicPr/>
      </xdr:nvPicPr>
      <xdr:blipFill>
        <a:blip r:embed="rId49"/>
        <a:stretch/>
      </xdr:blipFill>
      <xdr:spPr>
        <a:xfrm>
          <a:off x="595080" y="70195680"/>
          <a:ext cx="2064600" cy="297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422280</xdr:colOff>
      <xdr:row>27</xdr:row>
      <xdr:rowOff>123840</xdr:rowOff>
    </xdr:from>
    <xdr:to>
      <xdr:col>0</xdr:col>
      <xdr:colOff>2784240</xdr:colOff>
      <xdr:row>27</xdr:row>
      <xdr:rowOff>3078720</xdr:rowOff>
    </xdr:to>
    <xdr:pic>
      <xdr:nvPicPr>
        <xdr:cNvPr id="408" name="图片 14" descr=""/>
        <xdr:cNvPicPr/>
      </xdr:nvPicPr>
      <xdr:blipFill>
        <a:blip r:embed="rId50"/>
        <a:stretch/>
      </xdr:blipFill>
      <xdr:spPr>
        <a:xfrm>
          <a:off x="422280" y="79924320"/>
          <a:ext cx="2361960" cy="295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19080</xdr:colOff>
      <xdr:row>24</xdr:row>
      <xdr:rowOff>783000</xdr:rowOff>
    </xdr:from>
    <xdr:to>
      <xdr:col>4</xdr:col>
      <xdr:colOff>1742760</xdr:colOff>
      <xdr:row>24</xdr:row>
      <xdr:rowOff>1974600</xdr:rowOff>
    </xdr:to>
    <xdr:pic>
      <xdr:nvPicPr>
        <xdr:cNvPr id="409" name="图片 29" descr=""/>
        <xdr:cNvPicPr/>
      </xdr:nvPicPr>
      <xdr:blipFill>
        <a:blip r:embed="rId51"/>
        <a:stretch/>
      </xdr:blipFill>
      <xdr:spPr>
        <a:xfrm>
          <a:off x="8376480" y="70896600"/>
          <a:ext cx="1723680" cy="1191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57240</xdr:colOff>
      <xdr:row>25</xdr:row>
      <xdr:rowOff>1222200</xdr:rowOff>
    </xdr:from>
    <xdr:to>
      <xdr:col>4</xdr:col>
      <xdr:colOff>1706040</xdr:colOff>
      <xdr:row>25</xdr:row>
      <xdr:rowOff>2322360</xdr:rowOff>
    </xdr:to>
    <xdr:pic>
      <xdr:nvPicPr>
        <xdr:cNvPr id="410" name="图片 42" descr=""/>
        <xdr:cNvPicPr/>
      </xdr:nvPicPr>
      <xdr:blipFill>
        <a:blip r:embed="rId52"/>
        <a:stretch/>
      </xdr:blipFill>
      <xdr:spPr>
        <a:xfrm>
          <a:off x="8414640" y="74507400"/>
          <a:ext cx="1648800" cy="1100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38160</xdr:colOff>
      <xdr:row>26</xdr:row>
      <xdr:rowOff>1392480</xdr:rowOff>
    </xdr:from>
    <xdr:to>
      <xdr:col>4</xdr:col>
      <xdr:colOff>1757520</xdr:colOff>
      <xdr:row>26</xdr:row>
      <xdr:rowOff>2507760</xdr:rowOff>
    </xdr:to>
    <xdr:pic>
      <xdr:nvPicPr>
        <xdr:cNvPr id="411" name="图片 44" descr=""/>
        <xdr:cNvPicPr/>
      </xdr:nvPicPr>
      <xdr:blipFill>
        <a:blip r:embed="rId53"/>
        <a:stretch/>
      </xdr:blipFill>
      <xdr:spPr>
        <a:xfrm>
          <a:off x="8395560" y="77859360"/>
          <a:ext cx="1719360" cy="111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152280</xdr:colOff>
      <xdr:row>27</xdr:row>
      <xdr:rowOff>979920</xdr:rowOff>
    </xdr:from>
    <xdr:to>
      <xdr:col>4</xdr:col>
      <xdr:colOff>1807200</xdr:colOff>
      <xdr:row>27</xdr:row>
      <xdr:rowOff>2124360</xdr:rowOff>
    </xdr:to>
    <xdr:pic>
      <xdr:nvPicPr>
        <xdr:cNvPr id="412" name="图片 46" descr=""/>
        <xdr:cNvPicPr/>
      </xdr:nvPicPr>
      <xdr:blipFill>
        <a:blip r:embed="rId54"/>
        <a:stretch/>
      </xdr:blipFill>
      <xdr:spPr>
        <a:xfrm>
          <a:off x="8509680" y="80780400"/>
          <a:ext cx="1654920" cy="1144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171360</xdr:colOff>
      <xdr:row>28</xdr:row>
      <xdr:rowOff>39240</xdr:rowOff>
    </xdr:from>
    <xdr:to>
      <xdr:col>0</xdr:col>
      <xdr:colOff>2782080</xdr:colOff>
      <xdr:row>28</xdr:row>
      <xdr:rowOff>3195000</xdr:rowOff>
    </xdr:to>
    <xdr:pic>
      <xdr:nvPicPr>
        <xdr:cNvPr id="413" name="图片 55" descr=""/>
        <xdr:cNvPicPr/>
      </xdr:nvPicPr>
      <xdr:blipFill>
        <a:blip r:embed="rId55"/>
        <a:stretch/>
      </xdr:blipFill>
      <xdr:spPr>
        <a:xfrm>
          <a:off x="171360" y="83087640"/>
          <a:ext cx="2610720" cy="3155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19080</xdr:colOff>
      <xdr:row>28</xdr:row>
      <xdr:rowOff>981720</xdr:rowOff>
    </xdr:from>
    <xdr:to>
      <xdr:col>4</xdr:col>
      <xdr:colOff>1730520</xdr:colOff>
      <xdr:row>28</xdr:row>
      <xdr:rowOff>2091240</xdr:rowOff>
    </xdr:to>
    <xdr:pic>
      <xdr:nvPicPr>
        <xdr:cNvPr id="414" name="图片 56" descr=""/>
        <xdr:cNvPicPr/>
      </xdr:nvPicPr>
      <xdr:blipFill>
        <a:blip r:embed="rId56"/>
        <a:stretch/>
      </xdr:blipFill>
      <xdr:spPr>
        <a:xfrm>
          <a:off x="8376480" y="84030120"/>
          <a:ext cx="1711440" cy="1109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0</xdr:col>
      <xdr:colOff>2085120</xdr:colOff>
      <xdr:row>0</xdr:row>
      <xdr:rowOff>1138320</xdr:rowOff>
    </xdr:to>
    <xdr:pic>
      <xdr:nvPicPr>
        <xdr:cNvPr id="415" name="图片 2" descr="d3eea1f6fd6daa9bcc13d0ec2158782"/>
        <xdr:cNvPicPr/>
      </xdr:nvPicPr>
      <xdr:blipFill>
        <a:blip r:embed="rId57"/>
        <a:stretch/>
      </xdr:blipFill>
      <xdr:spPr>
        <a:xfrm>
          <a:off x="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76320</xdr:rowOff>
    </xdr:from>
    <xdr:to>
      <xdr:col>0</xdr:col>
      <xdr:colOff>2085120</xdr:colOff>
      <xdr:row>0</xdr:row>
      <xdr:rowOff>1138320</xdr:rowOff>
    </xdr:to>
    <xdr:pic>
      <xdr:nvPicPr>
        <xdr:cNvPr id="416" name="图片 28" descr="d3eea1f6fd6daa9bcc13d0ec2158782"/>
        <xdr:cNvPicPr/>
      </xdr:nvPicPr>
      <xdr:blipFill>
        <a:blip r:embed="rId58"/>
        <a:stretch/>
      </xdr:blipFill>
      <xdr:spPr>
        <a:xfrm>
          <a:off x="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0</xdr:col>
      <xdr:colOff>2094480</xdr:colOff>
      <xdr:row>0</xdr:row>
      <xdr:rowOff>1138320</xdr:rowOff>
    </xdr:to>
    <xdr:pic>
      <xdr:nvPicPr>
        <xdr:cNvPr id="417" name="图片 45" descr="d3eea1f6fd6daa9bcc13d0ec2158782"/>
        <xdr:cNvPicPr/>
      </xdr:nvPicPr>
      <xdr:blipFill>
        <a:blip r:embed="rId59"/>
        <a:stretch/>
      </xdr:blipFill>
      <xdr:spPr>
        <a:xfrm>
          <a:off x="936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76320</xdr:rowOff>
    </xdr:from>
    <xdr:to>
      <xdr:col>0</xdr:col>
      <xdr:colOff>2094480</xdr:colOff>
      <xdr:row>0</xdr:row>
      <xdr:rowOff>1138320</xdr:rowOff>
    </xdr:to>
    <xdr:pic>
      <xdr:nvPicPr>
        <xdr:cNvPr id="418" name="图片 47" descr="d3eea1f6fd6daa9bcc13d0ec2158782"/>
        <xdr:cNvPicPr/>
      </xdr:nvPicPr>
      <xdr:blipFill>
        <a:blip r:embed="rId60"/>
        <a:stretch/>
      </xdr:blipFill>
      <xdr:spPr>
        <a:xfrm>
          <a:off x="9360" y="76320"/>
          <a:ext cx="2085120" cy="106200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x2xhub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WWW.x2xhub.com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://WWW.x2xhub.com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://WWW.x2xhub.com/" TargetMode="External"/><Relationship Id="rId2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546A"/>
    <pageSetUpPr fitToPage="false"/>
  </sheetPr>
  <dimension ref="A1:J23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19.5078125" defaultRowHeight="23.25" zeroHeight="false" outlineLevelRow="0" outlineLevelCol="0"/>
  <cols>
    <col collapsed="false" customWidth="true" hidden="false" outlineLevel="0" max="2" min="1" style="1" width="27.75"/>
    <col collapsed="false" customWidth="true" hidden="false" outlineLevel="0" max="3" min="3" style="2" width="18.74"/>
    <col collapsed="false" customWidth="true" hidden="false" outlineLevel="0" max="4" min="4" style="3" width="19"/>
    <col collapsed="false" customWidth="true" hidden="false" outlineLevel="0" max="5" min="5" style="3" width="48.25"/>
    <col collapsed="false" customWidth="true" hidden="false" outlineLevel="0" max="6" min="6" style="3" width="74.99"/>
    <col collapsed="false" customWidth="true" hidden="false" outlineLevel="0" max="7" min="7" style="3" width="45"/>
    <col collapsed="false" customWidth="false" hidden="false" outlineLevel="0" max="16384" min="8" style="1" width="19.51"/>
  </cols>
  <sheetData>
    <row r="1" s="5" customFormat="true" ht="159.7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5" customFormat="true" ht="51.75" hidden="false" customHeight="true" outlineLevel="0" collapsed="false">
      <c r="A2" s="6" t="s">
        <v>1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/>
      <c r="H2" s="8"/>
      <c r="I2" s="8"/>
      <c r="J2" s="8"/>
    </row>
    <row r="3" customFormat="false" ht="289.5" hidden="false" customHeight="true" outlineLevel="0" collapsed="false">
      <c r="A3" s="9"/>
      <c r="B3" s="9"/>
      <c r="C3" s="10" t="s">
        <v>6</v>
      </c>
      <c r="D3" s="11" t="s">
        <v>7</v>
      </c>
      <c r="E3" s="12" t="s">
        <v>8</v>
      </c>
      <c r="F3" s="13"/>
      <c r="G3" s="14"/>
      <c r="H3" s="15"/>
      <c r="I3" s="15"/>
      <c r="J3" s="15"/>
    </row>
    <row r="4" customFormat="false" ht="289.5" hidden="false" customHeight="true" outlineLevel="0" collapsed="false">
      <c r="A4" s="9"/>
      <c r="B4" s="9"/>
      <c r="C4" s="10" t="s">
        <v>9</v>
      </c>
      <c r="D4" s="16" t="n">
        <v>268</v>
      </c>
      <c r="E4" s="12" t="s">
        <v>10</v>
      </c>
      <c r="F4" s="17"/>
      <c r="G4" s="14"/>
      <c r="H4" s="15"/>
      <c r="I4" s="15"/>
      <c r="J4" s="15"/>
    </row>
    <row r="5" customFormat="false" ht="289.5" hidden="false" customHeight="true" outlineLevel="0" collapsed="false">
      <c r="A5" s="9"/>
      <c r="B5" s="9"/>
      <c r="C5" s="10" t="s">
        <v>11</v>
      </c>
      <c r="D5" s="16" t="n">
        <v>268</v>
      </c>
      <c r="E5" s="12" t="s">
        <v>12</v>
      </c>
      <c r="F5" s="17"/>
      <c r="G5" s="14"/>
      <c r="H5" s="15"/>
      <c r="I5" s="15"/>
      <c r="J5" s="15"/>
    </row>
    <row r="6" customFormat="false" ht="333.75" hidden="false" customHeight="true" outlineLevel="0" collapsed="false">
      <c r="A6" s="18"/>
      <c r="B6" s="18"/>
      <c r="C6" s="10" t="s">
        <v>13</v>
      </c>
      <c r="D6" s="10" t="s">
        <v>14</v>
      </c>
      <c r="E6" s="12" t="s">
        <v>15</v>
      </c>
      <c r="F6" s="17"/>
      <c r="G6" s="14"/>
      <c r="H6" s="15"/>
      <c r="I6" s="15"/>
      <c r="J6" s="15"/>
    </row>
    <row r="7" customFormat="false" ht="333" hidden="false" customHeight="true" outlineLevel="0" collapsed="false">
      <c r="A7" s="9"/>
      <c r="B7" s="9"/>
      <c r="C7" s="19" t="s">
        <v>16</v>
      </c>
      <c r="D7" s="10" t="n">
        <v>308</v>
      </c>
      <c r="E7" s="12" t="s">
        <v>17</v>
      </c>
      <c r="F7" s="17"/>
      <c r="G7" s="20"/>
      <c r="H7" s="15"/>
      <c r="I7" s="15"/>
      <c r="J7" s="15"/>
    </row>
    <row r="8" customFormat="false" ht="258" hidden="false" customHeight="true" outlineLevel="0" collapsed="false">
      <c r="A8" s="9"/>
      <c r="B8" s="9"/>
      <c r="C8" s="19" t="s">
        <v>18</v>
      </c>
      <c r="D8" s="10" t="s">
        <v>19</v>
      </c>
      <c r="E8" s="12" t="s">
        <v>20</v>
      </c>
      <c r="F8" s="17"/>
      <c r="G8" s="12"/>
      <c r="H8" s="15"/>
      <c r="I8" s="15"/>
      <c r="J8" s="15"/>
    </row>
    <row r="9" customFormat="false" ht="258" hidden="false" customHeight="true" outlineLevel="0" collapsed="false">
      <c r="A9" s="21"/>
      <c r="B9" s="21"/>
      <c r="C9" s="19" t="s">
        <v>21</v>
      </c>
      <c r="D9" s="10" t="n">
        <v>328</v>
      </c>
      <c r="E9" s="12" t="s">
        <v>22</v>
      </c>
      <c r="F9" s="17"/>
      <c r="G9" s="12"/>
      <c r="H9" s="15"/>
      <c r="I9" s="15"/>
      <c r="J9" s="15"/>
    </row>
    <row r="10" customFormat="false" ht="258" hidden="false" customHeight="true" outlineLevel="0" collapsed="false">
      <c r="A10" s="21"/>
      <c r="B10" s="21"/>
      <c r="C10" s="19" t="s">
        <v>23</v>
      </c>
      <c r="D10" s="10" t="n">
        <v>328</v>
      </c>
      <c r="E10" s="12" t="s">
        <v>24</v>
      </c>
      <c r="F10" s="17"/>
      <c r="G10" s="12"/>
      <c r="H10" s="15"/>
      <c r="I10" s="15"/>
      <c r="J10" s="15"/>
    </row>
    <row r="11" customFormat="false" ht="258" hidden="false" customHeight="true" outlineLevel="0" collapsed="false">
      <c r="A11" s="21"/>
      <c r="B11" s="21"/>
      <c r="C11" s="10" t="s">
        <v>25</v>
      </c>
      <c r="D11" s="10" t="s">
        <v>26</v>
      </c>
      <c r="E11" s="12" t="s">
        <v>27</v>
      </c>
      <c r="F11" s="17"/>
      <c r="G11" s="12"/>
      <c r="H11" s="15"/>
      <c r="I11" s="15"/>
      <c r="J11" s="15"/>
    </row>
    <row r="12" s="26" customFormat="true" ht="276" hidden="false" customHeight="true" outlineLevel="0" collapsed="false">
      <c r="A12" s="22"/>
      <c r="B12" s="22"/>
      <c r="C12" s="23" t="s">
        <v>28</v>
      </c>
      <c r="D12" s="24" t="s">
        <v>29</v>
      </c>
      <c r="E12" s="17" t="s">
        <v>30</v>
      </c>
      <c r="F12" s="17"/>
      <c r="G12" s="17"/>
      <c r="H12" s="17"/>
      <c r="I12" s="24"/>
      <c r="J12" s="25"/>
    </row>
    <row r="13" s="26" customFormat="true" ht="276" hidden="false" customHeight="true" outlineLevel="0" collapsed="false">
      <c r="A13" s="22"/>
      <c r="B13" s="22"/>
      <c r="C13" s="23" t="s">
        <v>31</v>
      </c>
      <c r="D13" s="24" t="s">
        <v>32</v>
      </c>
      <c r="E13" s="17" t="s">
        <v>33</v>
      </c>
      <c r="F13" s="17"/>
      <c r="G13" s="17"/>
      <c r="H13" s="17"/>
      <c r="I13" s="24"/>
      <c r="J13" s="25"/>
    </row>
    <row r="14" s="26" customFormat="true" ht="276" hidden="false" customHeight="true" outlineLevel="0" collapsed="false">
      <c r="A14" s="22"/>
      <c r="B14" s="22"/>
      <c r="C14" s="23" t="s">
        <v>34</v>
      </c>
      <c r="D14" s="24" t="s">
        <v>35</v>
      </c>
      <c r="E14" s="17" t="s">
        <v>36</v>
      </c>
      <c r="F14" s="17"/>
      <c r="G14" s="17"/>
      <c r="H14" s="17"/>
      <c r="I14" s="24"/>
      <c r="J14" s="25"/>
    </row>
    <row r="15" s="26" customFormat="true" ht="276" hidden="false" customHeight="true" outlineLevel="0" collapsed="false">
      <c r="A15" s="22"/>
      <c r="B15" s="22"/>
      <c r="C15" s="23" t="s">
        <v>37</v>
      </c>
      <c r="D15" s="24" t="s">
        <v>38</v>
      </c>
      <c r="E15" s="17" t="s">
        <v>39</v>
      </c>
      <c r="F15" s="17"/>
      <c r="G15" s="17"/>
      <c r="H15" s="17"/>
      <c r="I15" s="24"/>
      <c r="J15" s="25"/>
    </row>
    <row r="16" s="26" customFormat="true" ht="295.5" hidden="false" customHeight="true" outlineLevel="0" collapsed="false">
      <c r="A16" s="22"/>
      <c r="B16" s="22"/>
      <c r="C16" s="14" t="s">
        <v>40</v>
      </c>
      <c r="D16" s="27" t="s">
        <v>41</v>
      </c>
      <c r="E16" s="28" t="s">
        <v>42</v>
      </c>
      <c r="F16" s="17" t="s">
        <v>43</v>
      </c>
      <c r="G16" s="17"/>
      <c r="H16" s="17" t="s">
        <v>44</v>
      </c>
      <c r="I16" s="24"/>
      <c r="J16" s="25"/>
    </row>
    <row r="17" s="26" customFormat="true" ht="297" hidden="false" customHeight="true" outlineLevel="0" collapsed="false">
      <c r="A17" s="22"/>
      <c r="B17" s="22"/>
      <c r="C17" s="14" t="s">
        <v>45</v>
      </c>
      <c r="D17" s="27" t="s">
        <v>46</v>
      </c>
      <c r="E17" s="28" t="s">
        <v>47</v>
      </c>
      <c r="F17" s="17" t="s">
        <v>43</v>
      </c>
      <c r="G17" s="17"/>
      <c r="H17" s="17"/>
      <c r="I17" s="24"/>
      <c r="J17" s="25"/>
    </row>
    <row r="18" customFormat="false" ht="333" hidden="false" customHeight="true" outlineLevel="0" collapsed="false">
      <c r="A18" s="9"/>
      <c r="B18" s="9"/>
      <c r="C18" s="19" t="s">
        <v>48</v>
      </c>
      <c r="D18" s="29" t="s">
        <v>49</v>
      </c>
      <c r="E18" s="12" t="s">
        <v>50</v>
      </c>
      <c r="F18" s="17" t="s">
        <v>51</v>
      </c>
      <c r="G18" s="20"/>
      <c r="H18" s="15"/>
      <c r="I18" s="15"/>
      <c r="J18" s="15"/>
    </row>
    <row r="19" customFormat="false" ht="333" hidden="false" customHeight="true" outlineLevel="0" collapsed="false">
      <c r="A19" s="9"/>
      <c r="B19" s="9"/>
      <c r="C19" s="19" t="s">
        <v>52</v>
      </c>
      <c r="D19" s="10" t="n">
        <v>398</v>
      </c>
      <c r="E19" s="12" t="s">
        <v>53</v>
      </c>
      <c r="F19" s="17" t="s">
        <v>51</v>
      </c>
      <c r="G19" s="20"/>
      <c r="H19" s="15"/>
      <c r="I19" s="15"/>
      <c r="J19" s="15"/>
    </row>
    <row r="20" customFormat="false" ht="397.5" hidden="false" customHeight="true" outlineLevel="0" collapsed="false">
      <c r="A20" s="9"/>
      <c r="B20" s="9"/>
      <c r="C20" s="19" t="s">
        <v>54</v>
      </c>
      <c r="D20" s="10" t="n">
        <v>438</v>
      </c>
      <c r="E20" s="12" t="s">
        <v>55</v>
      </c>
      <c r="F20" s="17" t="s">
        <v>56</v>
      </c>
      <c r="G20" s="20"/>
      <c r="H20" s="15"/>
      <c r="I20" s="15"/>
      <c r="J20" s="15"/>
    </row>
    <row r="21" customFormat="false" ht="376.5" hidden="false" customHeight="true" outlineLevel="0" collapsed="false">
      <c r="A21" s="9"/>
      <c r="B21" s="9"/>
      <c r="C21" s="19" t="s">
        <v>57</v>
      </c>
      <c r="D21" s="10" t="n">
        <v>498</v>
      </c>
      <c r="E21" s="12" t="s">
        <v>58</v>
      </c>
      <c r="F21" s="17" t="s">
        <v>59</v>
      </c>
      <c r="G21" s="20"/>
      <c r="H21" s="15"/>
      <c r="I21" s="15"/>
      <c r="J21" s="15"/>
    </row>
    <row r="22" customFormat="false" ht="408" hidden="false" customHeight="true" outlineLevel="0" collapsed="false">
      <c r="A22" s="9"/>
      <c r="B22" s="9"/>
      <c r="C22" s="10" t="s">
        <v>60</v>
      </c>
      <c r="D22" s="30" t="s">
        <v>61</v>
      </c>
      <c r="E22" s="12" t="s">
        <v>62</v>
      </c>
      <c r="F22" s="17" t="s">
        <v>63</v>
      </c>
      <c r="G22" s="20"/>
      <c r="H22" s="15"/>
      <c r="I22" s="15"/>
      <c r="J22" s="15"/>
    </row>
    <row r="23" s="26" customFormat="true" ht="276" hidden="false" customHeight="true" outlineLevel="0" collapsed="false">
      <c r="A23" s="22"/>
      <c r="B23" s="22"/>
      <c r="C23" s="23" t="s">
        <v>64</v>
      </c>
      <c r="D23" s="31" t="s">
        <v>65</v>
      </c>
      <c r="E23" s="17" t="s">
        <v>66</v>
      </c>
      <c r="F23" s="17"/>
      <c r="G23" s="17"/>
      <c r="H23" s="17"/>
      <c r="I23" s="24"/>
      <c r="J23" s="25"/>
    </row>
  </sheetData>
  <mergeCells count="1">
    <mergeCell ref="A1:J1"/>
  </mergeCells>
  <hyperlinks>
    <hyperlink ref="A1" r:id="rId1" display="WWW.x2xhub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7D31"/>
    <pageSetUpPr fitToPage="false"/>
  </sheetPr>
  <dimension ref="A1:K3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9.5078125" defaultRowHeight="18" zeroHeight="false" outlineLevelRow="0" outlineLevelCol="0"/>
  <cols>
    <col collapsed="false" customWidth="true" hidden="false" outlineLevel="0" max="1" min="1" style="32" width="35.12"/>
    <col collapsed="false" customWidth="true" hidden="false" outlineLevel="0" max="2" min="2" style="32" width="33"/>
    <col collapsed="false" customWidth="true" hidden="false" outlineLevel="0" max="3" min="3" style="33" width="19.28"/>
    <col collapsed="false" customWidth="true" hidden="false" outlineLevel="0" max="4" min="4" style="33" width="15.88"/>
    <col collapsed="false" customWidth="true" hidden="false" outlineLevel="0" max="5" min="5" style="33" width="45.63"/>
    <col collapsed="false" customWidth="true" hidden="false" outlineLevel="0" max="6" min="6" style="33" width="69.12"/>
    <col collapsed="false" customWidth="true" hidden="false" outlineLevel="0" max="7" min="7" style="33" width="45"/>
    <col collapsed="false" customWidth="false" hidden="false" outlineLevel="0" max="16384" min="8" style="32" width="19.51"/>
  </cols>
  <sheetData>
    <row r="1" s="34" customFormat="true" ht="159.7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37" customFormat="true" ht="51.75" hidden="false" customHeight="true" outlineLevel="0" collapsed="false">
      <c r="A2" s="35" t="s">
        <v>1</v>
      </c>
      <c r="B2" s="35"/>
      <c r="C2" s="35" t="s">
        <v>2</v>
      </c>
      <c r="D2" s="35" t="s">
        <v>67</v>
      </c>
      <c r="E2" s="35" t="s">
        <v>4</v>
      </c>
      <c r="F2" s="35"/>
      <c r="G2" s="35" t="s">
        <v>68</v>
      </c>
      <c r="H2" s="36" t="s">
        <v>69</v>
      </c>
      <c r="I2" s="36" t="s">
        <v>70</v>
      </c>
      <c r="J2" s="36" t="s">
        <v>71</v>
      </c>
      <c r="K2" s="5"/>
    </row>
    <row r="3" customFormat="false" ht="199.5" hidden="false" customHeight="true" outlineLevel="0" collapsed="false">
      <c r="A3" s="21"/>
      <c r="B3" s="21"/>
      <c r="C3" s="19" t="s">
        <v>72</v>
      </c>
      <c r="D3" s="10" t="n">
        <v>208</v>
      </c>
      <c r="E3" s="28" t="s">
        <v>73</v>
      </c>
      <c r="F3" s="38" t="s">
        <v>74</v>
      </c>
      <c r="G3" s="38"/>
      <c r="H3" s="15" t="s">
        <v>75</v>
      </c>
      <c r="I3" s="15"/>
      <c r="J3" s="39"/>
      <c r="K3" s="1"/>
    </row>
    <row r="4" s="43" customFormat="true" ht="199.5" hidden="false" customHeight="true" outlineLevel="0" collapsed="false">
      <c r="A4" s="40"/>
      <c r="B4" s="40"/>
      <c r="C4" s="19" t="s">
        <v>76</v>
      </c>
      <c r="D4" s="10" t="n">
        <v>178</v>
      </c>
      <c r="E4" s="28" t="s">
        <v>77</v>
      </c>
      <c r="F4" s="38"/>
      <c r="G4" s="41" t="s">
        <v>78</v>
      </c>
      <c r="H4" s="15" t="s">
        <v>75</v>
      </c>
      <c r="I4" s="24"/>
      <c r="J4" s="25"/>
      <c r="K4" s="42"/>
    </row>
    <row r="5" s="43" customFormat="true" ht="199.5" hidden="false" customHeight="true" outlineLevel="0" collapsed="false">
      <c r="A5" s="40"/>
      <c r="B5" s="40"/>
      <c r="C5" s="19" t="s">
        <v>79</v>
      </c>
      <c r="D5" s="10" t="n">
        <v>198</v>
      </c>
      <c r="E5" s="28" t="s">
        <v>80</v>
      </c>
      <c r="F5" s="38" t="s">
        <v>74</v>
      </c>
      <c r="G5" s="44"/>
      <c r="H5" s="15" t="s">
        <v>75</v>
      </c>
      <c r="I5" s="24"/>
      <c r="J5" s="25"/>
      <c r="K5" s="42"/>
    </row>
    <row r="6" s="43" customFormat="true" ht="199.5" hidden="false" customHeight="true" outlineLevel="0" collapsed="false">
      <c r="A6" s="40"/>
      <c r="B6" s="40"/>
      <c r="C6" s="19" t="s">
        <v>81</v>
      </c>
      <c r="D6" s="10" t="n">
        <v>168</v>
      </c>
      <c r="E6" s="28" t="s">
        <v>82</v>
      </c>
      <c r="F6" s="38"/>
      <c r="G6" s="20" t="s">
        <v>83</v>
      </c>
      <c r="H6" s="15" t="s">
        <v>75</v>
      </c>
      <c r="I6" s="24"/>
      <c r="J6" s="25"/>
      <c r="K6" s="42"/>
    </row>
    <row r="7" s="43" customFormat="true" ht="199.5" hidden="false" customHeight="true" outlineLevel="0" collapsed="false">
      <c r="A7" s="40"/>
      <c r="B7" s="40"/>
      <c r="C7" s="19" t="s">
        <v>84</v>
      </c>
      <c r="D7" s="10" t="n">
        <v>228</v>
      </c>
      <c r="E7" s="28" t="s">
        <v>85</v>
      </c>
      <c r="F7" s="38" t="s">
        <v>74</v>
      </c>
      <c r="G7" s="44"/>
      <c r="H7" s="15" t="s">
        <v>75</v>
      </c>
      <c r="I7" s="24"/>
      <c r="J7" s="25"/>
      <c r="K7" s="42"/>
    </row>
    <row r="8" s="43" customFormat="true" ht="199.5" hidden="false" customHeight="true" outlineLevel="0" collapsed="false">
      <c r="A8" s="40"/>
      <c r="B8" s="40"/>
      <c r="C8" s="19" t="s">
        <v>86</v>
      </c>
      <c r="D8" s="10" t="n">
        <v>198</v>
      </c>
      <c r="E8" s="28" t="s">
        <v>85</v>
      </c>
      <c r="F8" s="38"/>
      <c r="G8" s="45"/>
      <c r="H8" s="15" t="s">
        <v>75</v>
      </c>
      <c r="I8" s="24"/>
      <c r="J8" s="25"/>
      <c r="K8" s="42"/>
    </row>
    <row r="9" s="43" customFormat="true" ht="199.5" hidden="false" customHeight="true" outlineLevel="0" collapsed="false">
      <c r="A9" s="40"/>
      <c r="B9" s="40"/>
      <c r="C9" s="19" t="s">
        <v>87</v>
      </c>
      <c r="D9" s="10" t="n">
        <v>218</v>
      </c>
      <c r="E9" s="28" t="s">
        <v>88</v>
      </c>
      <c r="F9" s="38"/>
      <c r="G9" s="45"/>
      <c r="H9" s="15"/>
      <c r="I9" s="24"/>
      <c r="J9" s="25"/>
      <c r="K9" s="42"/>
    </row>
    <row r="10" s="43" customFormat="true" ht="199.5" hidden="false" customHeight="true" outlineLevel="0" collapsed="false">
      <c r="A10" s="46"/>
      <c r="B10" s="46"/>
      <c r="C10" s="19" t="s">
        <v>89</v>
      </c>
      <c r="D10" s="19" t="n">
        <v>198</v>
      </c>
      <c r="E10" s="28" t="s">
        <v>90</v>
      </c>
      <c r="F10" s="38"/>
      <c r="G10" s="47"/>
      <c r="H10" s="15" t="s">
        <v>75</v>
      </c>
      <c r="I10" s="24"/>
      <c r="J10" s="25"/>
      <c r="K10" s="42" t="s">
        <v>91</v>
      </c>
    </row>
    <row r="11" customFormat="false" ht="199.5" hidden="false" customHeight="true" outlineLevel="0" collapsed="false">
      <c r="A11" s="9"/>
      <c r="B11" s="9"/>
      <c r="C11" s="19" t="s">
        <v>92</v>
      </c>
      <c r="D11" s="10" t="n">
        <v>198</v>
      </c>
      <c r="E11" s="12" t="s">
        <v>93</v>
      </c>
      <c r="F11" s="38" t="s">
        <v>94</v>
      </c>
      <c r="G11" s="20" t="s">
        <v>83</v>
      </c>
      <c r="H11" s="15" t="s">
        <v>75</v>
      </c>
      <c r="I11" s="15"/>
      <c r="J11" s="15"/>
      <c r="K11" s="1"/>
    </row>
    <row r="12" s="50" customFormat="true" ht="199.5" hidden="false" customHeight="true" outlineLevel="0" collapsed="false">
      <c r="A12" s="9"/>
      <c r="B12" s="9"/>
      <c r="C12" s="19" t="s">
        <v>95</v>
      </c>
      <c r="D12" s="48" t="n">
        <v>218</v>
      </c>
      <c r="E12" s="12" t="s">
        <v>96</v>
      </c>
      <c r="F12" s="38"/>
      <c r="G12" s="20" t="s">
        <v>97</v>
      </c>
      <c r="H12" s="15" t="s">
        <v>75</v>
      </c>
      <c r="I12" s="15"/>
      <c r="J12" s="15"/>
      <c r="K12" s="49"/>
    </row>
    <row r="13" customFormat="false" ht="199.5" hidden="false" customHeight="true" outlineLevel="0" collapsed="false">
      <c r="A13" s="9"/>
      <c r="B13" s="9"/>
      <c r="C13" s="19" t="s">
        <v>98</v>
      </c>
      <c r="D13" s="48" t="n">
        <v>228</v>
      </c>
      <c r="E13" s="12" t="s">
        <v>99</v>
      </c>
      <c r="F13" s="12" t="s">
        <v>100</v>
      </c>
      <c r="G13" s="12"/>
      <c r="H13" s="15" t="s">
        <v>75</v>
      </c>
      <c r="I13" s="15"/>
      <c r="J13" s="15"/>
      <c r="K13" s="1"/>
    </row>
    <row r="14" customFormat="false" ht="199.5" hidden="false" customHeight="true" outlineLevel="0" collapsed="false">
      <c r="A14" s="9"/>
      <c r="B14" s="9"/>
      <c r="C14" s="19" t="s">
        <v>101</v>
      </c>
      <c r="D14" s="48" t="n">
        <v>218</v>
      </c>
      <c r="E14" s="12" t="s">
        <v>93</v>
      </c>
      <c r="F14" s="12" t="s">
        <v>100</v>
      </c>
      <c r="G14" s="12"/>
      <c r="H14" s="15" t="s">
        <v>75</v>
      </c>
      <c r="I14" s="15"/>
      <c r="J14" s="15"/>
      <c r="K14" s="1"/>
    </row>
    <row r="15" customFormat="false" ht="199.5" hidden="false" customHeight="true" outlineLevel="0" collapsed="false">
      <c r="A15" s="9"/>
      <c r="B15" s="9"/>
      <c r="C15" s="19" t="s">
        <v>102</v>
      </c>
      <c r="D15" s="10" t="n">
        <v>248</v>
      </c>
      <c r="E15" s="12" t="s">
        <v>93</v>
      </c>
      <c r="F15" s="12" t="s">
        <v>100</v>
      </c>
      <c r="G15" s="12"/>
      <c r="H15" s="15" t="s">
        <v>75</v>
      </c>
      <c r="I15" s="15"/>
      <c r="J15" s="15"/>
      <c r="K15" s="1"/>
    </row>
    <row r="16" customFormat="false" ht="199.5" hidden="false" customHeight="true" outlineLevel="0" collapsed="false">
      <c r="A16" s="9"/>
      <c r="B16" s="9"/>
      <c r="C16" s="19" t="s">
        <v>95</v>
      </c>
      <c r="D16" s="10" t="n">
        <v>218</v>
      </c>
      <c r="E16" s="12" t="s">
        <v>93</v>
      </c>
      <c r="F16" s="12" t="s">
        <v>100</v>
      </c>
      <c r="G16" s="20" t="s">
        <v>103</v>
      </c>
      <c r="H16" s="15" t="s">
        <v>75</v>
      </c>
      <c r="I16" s="15"/>
      <c r="J16" s="15"/>
      <c r="K16" s="1"/>
    </row>
    <row r="17" customFormat="false" ht="199.5" hidden="false" customHeight="true" outlineLevel="0" collapsed="false">
      <c r="A17" s="9"/>
      <c r="B17" s="9"/>
      <c r="C17" s="19" t="s">
        <v>104</v>
      </c>
      <c r="D17" s="10" t="s">
        <v>105</v>
      </c>
      <c r="E17" s="12" t="s">
        <v>106</v>
      </c>
      <c r="F17" s="12"/>
      <c r="G17" s="20"/>
      <c r="H17" s="15"/>
      <c r="I17" s="15"/>
      <c r="J17" s="15"/>
      <c r="K17" s="1"/>
    </row>
    <row r="18" customFormat="false" ht="199.5" hidden="false" customHeight="true" outlineLevel="0" collapsed="false">
      <c r="A18" s="9"/>
      <c r="B18" s="9"/>
      <c r="C18" s="19" t="s">
        <v>107</v>
      </c>
      <c r="D18" s="10" t="n">
        <v>188</v>
      </c>
      <c r="E18" s="12" t="s">
        <v>108</v>
      </c>
      <c r="F18" s="12"/>
      <c r="G18" s="20"/>
      <c r="H18" s="15"/>
      <c r="I18" s="15"/>
      <c r="J18" s="15"/>
      <c r="K18" s="1"/>
    </row>
    <row r="19" customFormat="false" ht="199.5" hidden="false" customHeight="true" outlineLevel="0" collapsed="false">
      <c r="A19" s="51"/>
      <c r="B19" s="51"/>
      <c r="C19" s="19" t="s">
        <v>109</v>
      </c>
      <c r="D19" s="10" t="s">
        <v>110</v>
      </c>
      <c r="E19" s="12" t="s">
        <v>111</v>
      </c>
      <c r="F19" s="12" t="s">
        <v>100</v>
      </c>
      <c r="G19" s="20" t="s">
        <v>112</v>
      </c>
      <c r="H19" s="15" t="s">
        <v>75</v>
      </c>
      <c r="I19" s="15"/>
      <c r="J19" s="15"/>
      <c r="K19" s="1"/>
    </row>
    <row r="20" customFormat="false" ht="199.5" hidden="false" customHeight="true" outlineLevel="0" collapsed="false">
      <c r="A20" s="9"/>
      <c r="B20" s="9"/>
      <c r="C20" s="10" t="s">
        <v>113</v>
      </c>
      <c r="D20" s="10" t="s">
        <v>114</v>
      </c>
      <c r="E20" s="12" t="s">
        <v>115</v>
      </c>
      <c r="F20" s="12" t="s">
        <v>100</v>
      </c>
      <c r="G20" s="12"/>
      <c r="H20" s="15" t="s">
        <v>75</v>
      </c>
      <c r="I20" s="15"/>
      <c r="J20" s="15"/>
      <c r="K20" s="1"/>
    </row>
    <row r="21" customFormat="false" ht="199.5" hidden="false" customHeight="true" outlineLevel="0" collapsed="false">
      <c r="A21" s="9"/>
      <c r="B21" s="9"/>
      <c r="C21" s="10" t="s">
        <v>116</v>
      </c>
      <c r="D21" s="48" t="s">
        <v>117</v>
      </c>
      <c r="E21" s="12" t="s">
        <v>118</v>
      </c>
      <c r="F21" s="12" t="s">
        <v>100</v>
      </c>
      <c r="G21" s="12"/>
      <c r="H21" s="15" t="s">
        <v>75</v>
      </c>
      <c r="I21" s="15"/>
      <c r="J21" s="15"/>
      <c r="K21" s="1"/>
    </row>
    <row r="22" customFormat="false" ht="199.5" hidden="false" customHeight="true" outlineLevel="0" collapsed="false">
      <c r="A22" s="9"/>
      <c r="B22" s="9"/>
      <c r="C22" s="10" t="s">
        <v>119</v>
      </c>
      <c r="D22" s="52" t="s">
        <v>120</v>
      </c>
      <c r="E22" s="12" t="s">
        <v>121</v>
      </c>
      <c r="F22" s="12" t="s">
        <v>100</v>
      </c>
      <c r="G22" s="12"/>
      <c r="H22" s="15" t="s">
        <v>75</v>
      </c>
      <c r="I22" s="15"/>
      <c r="J22" s="15"/>
      <c r="K22" s="1"/>
    </row>
    <row r="23" s="60" customFormat="true" ht="243" hidden="false" customHeight="true" outlineLevel="0" collapsed="false">
      <c r="A23" s="53"/>
      <c r="B23" s="53"/>
      <c r="C23" s="54" t="s">
        <v>122</v>
      </c>
      <c r="D23" s="55" t="n">
        <v>228</v>
      </c>
      <c r="E23" s="12" t="s">
        <v>123</v>
      </c>
      <c r="F23" s="12" t="s">
        <v>124</v>
      </c>
      <c r="G23" s="56"/>
      <c r="H23" s="57"/>
      <c r="I23" s="58"/>
      <c r="J23" s="59"/>
      <c r="K23" s="59"/>
    </row>
    <row r="24" s="60" customFormat="true" ht="243" hidden="false" customHeight="true" outlineLevel="0" collapsed="false">
      <c r="A24" s="53"/>
      <c r="B24" s="53"/>
      <c r="C24" s="54" t="s">
        <v>125</v>
      </c>
      <c r="D24" s="55" t="n">
        <v>198</v>
      </c>
      <c r="E24" s="12" t="s">
        <v>126</v>
      </c>
      <c r="F24" s="12" t="s">
        <v>127</v>
      </c>
      <c r="G24" s="56"/>
      <c r="H24" s="57"/>
      <c r="I24" s="58"/>
      <c r="J24" s="59"/>
      <c r="K24" s="59"/>
    </row>
    <row r="25" s="60" customFormat="true" ht="243" hidden="false" customHeight="true" outlineLevel="0" collapsed="false">
      <c r="A25" s="53"/>
      <c r="B25" s="53"/>
      <c r="C25" s="54" t="s">
        <v>128</v>
      </c>
      <c r="D25" s="55" t="n">
        <v>188</v>
      </c>
      <c r="E25" s="12" t="s">
        <v>129</v>
      </c>
      <c r="F25" s="12" t="s">
        <v>127</v>
      </c>
      <c r="G25" s="56"/>
      <c r="H25" s="57"/>
      <c r="I25" s="58"/>
      <c r="J25" s="59"/>
      <c r="K25" s="59"/>
    </row>
    <row r="26" s="60" customFormat="true" ht="243" hidden="false" customHeight="true" outlineLevel="0" collapsed="false">
      <c r="A26" s="53"/>
      <c r="B26" s="53"/>
      <c r="C26" s="54" t="s">
        <v>130</v>
      </c>
      <c r="D26" s="55" t="n">
        <v>260</v>
      </c>
      <c r="E26" s="12" t="s">
        <v>131</v>
      </c>
      <c r="F26" s="12" t="s">
        <v>127</v>
      </c>
      <c r="G26" s="56"/>
      <c r="H26" s="57"/>
      <c r="I26" s="58"/>
      <c r="J26" s="59"/>
      <c r="K26" s="59"/>
    </row>
    <row r="27" s="43" customFormat="true" ht="243" hidden="false" customHeight="true" outlineLevel="0" collapsed="false">
      <c r="A27" s="61"/>
      <c r="B27" s="61"/>
      <c r="C27" s="62" t="s">
        <v>132</v>
      </c>
      <c r="D27" s="55" t="n">
        <v>218</v>
      </c>
      <c r="E27" s="12" t="s">
        <v>133</v>
      </c>
      <c r="F27" s="12" t="s">
        <v>127</v>
      </c>
      <c r="G27" s="63" t="s">
        <v>103</v>
      </c>
      <c r="H27" s="58" t="s">
        <v>75</v>
      </c>
      <c r="I27" s="58"/>
      <c r="J27" s="59"/>
      <c r="K27" s="64"/>
    </row>
    <row r="28" s="43" customFormat="true" ht="243" hidden="false" customHeight="true" outlineLevel="0" collapsed="false">
      <c r="A28" s="61"/>
      <c r="B28" s="61"/>
      <c r="C28" s="62" t="s">
        <v>132</v>
      </c>
      <c r="D28" s="55" t="n">
        <v>208</v>
      </c>
      <c r="E28" s="12" t="s">
        <v>134</v>
      </c>
      <c r="F28" s="12" t="s">
        <v>127</v>
      </c>
      <c r="G28" s="63"/>
      <c r="H28" s="58"/>
      <c r="I28" s="58"/>
      <c r="J28" s="59"/>
      <c r="K28" s="64"/>
    </row>
    <row r="29" customFormat="false" ht="199.5" hidden="false" customHeight="true" outlineLevel="0" collapsed="false">
      <c r="A29" s="9"/>
      <c r="B29" s="9"/>
      <c r="C29" s="10" t="s">
        <v>135</v>
      </c>
      <c r="D29" s="10" t="s">
        <v>136</v>
      </c>
      <c r="E29" s="12" t="s">
        <v>137</v>
      </c>
      <c r="F29" s="17" t="s">
        <v>138</v>
      </c>
      <c r="G29" s="14" t="s">
        <v>103</v>
      </c>
      <c r="H29" s="15" t="s">
        <v>75</v>
      </c>
      <c r="I29" s="15"/>
      <c r="J29" s="15"/>
      <c r="K29" s="1"/>
    </row>
    <row r="30" customFormat="false" ht="199.5" hidden="false" customHeight="true" outlineLevel="0" collapsed="false">
      <c r="A30" s="9"/>
      <c r="B30" s="9"/>
      <c r="C30" s="19" t="s">
        <v>139</v>
      </c>
      <c r="D30" s="48" t="s">
        <v>140</v>
      </c>
      <c r="E30" s="12" t="s">
        <v>141</v>
      </c>
      <c r="F30" s="17" t="s">
        <v>138</v>
      </c>
      <c r="G30" s="14" t="s">
        <v>83</v>
      </c>
      <c r="H30" s="15" t="s">
        <v>75</v>
      </c>
      <c r="I30" s="15"/>
      <c r="J30" s="15"/>
      <c r="K30" s="1"/>
    </row>
    <row r="31" customFormat="false" ht="199.5" hidden="false" customHeight="true" outlineLevel="0" collapsed="false">
      <c r="A31" s="9"/>
      <c r="B31" s="9"/>
      <c r="C31" s="10" t="s">
        <v>142</v>
      </c>
      <c r="D31" s="10" t="s">
        <v>143</v>
      </c>
      <c r="E31" s="12" t="s">
        <v>144</v>
      </c>
      <c r="F31" s="17" t="s">
        <v>138</v>
      </c>
      <c r="G31" s="17"/>
      <c r="H31" s="15" t="s">
        <v>75</v>
      </c>
      <c r="I31" s="15"/>
      <c r="J31" s="15"/>
      <c r="K31" s="1"/>
    </row>
    <row r="32" customFormat="false" ht="199.5" hidden="false" customHeight="true" outlineLevel="0" collapsed="false">
      <c r="A32" s="9"/>
      <c r="B32" s="9"/>
      <c r="C32" s="10" t="s">
        <v>145</v>
      </c>
      <c r="D32" s="10" t="s">
        <v>146</v>
      </c>
      <c r="E32" s="12" t="s">
        <v>147</v>
      </c>
      <c r="F32" s="17" t="s">
        <v>138</v>
      </c>
      <c r="G32" s="17"/>
      <c r="H32" s="15" t="s">
        <v>75</v>
      </c>
      <c r="I32" s="15"/>
      <c r="J32" s="15"/>
      <c r="K32" s="1"/>
    </row>
    <row r="33" customFormat="false" ht="199.5" hidden="false" customHeight="true" outlineLevel="0" collapsed="false">
      <c r="A33" s="9"/>
      <c r="B33" s="9"/>
      <c r="C33" s="19" t="s">
        <v>148</v>
      </c>
      <c r="D33" s="10" t="s">
        <v>149</v>
      </c>
      <c r="E33" s="12" t="s">
        <v>150</v>
      </c>
      <c r="F33" s="38" t="s">
        <v>151</v>
      </c>
      <c r="G33" s="20" t="s">
        <v>152</v>
      </c>
      <c r="H33" s="15" t="s">
        <v>75</v>
      </c>
      <c r="I33" s="15"/>
      <c r="J33" s="15"/>
      <c r="K33" s="1"/>
    </row>
    <row r="34" customFormat="false" ht="199.5" hidden="false" customHeight="true" outlineLevel="0" collapsed="false">
      <c r="A34" s="9"/>
      <c r="B34" s="9"/>
      <c r="C34" s="19" t="s">
        <v>153</v>
      </c>
      <c r="D34" s="10" t="s">
        <v>154</v>
      </c>
      <c r="E34" s="12" t="s">
        <v>155</v>
      </c>
      <c r="F34" s="38"/>
      <c r="G34" s="41" t="s">
        <v>156</v>
      </c>
      <c r="H34" s="15" t="s">
        <v>75</v>
      </c>
      <c r="I34" s="15"/>
      <c r="J34" s="15"/>
      <c r="K34" s="1"/>
    </row>
    <row r="35" customFormat="false" ht="216.75" hidden="false" customHeight="true" outlineLevel="0" collapsed="false">
      <c r="A35" s="9"/>
      <c r="B35" s="9"/>
      <c r="C35" s="19" t="s">
        <v>157</v>
      </c>
      <c r="D35" s="10" t="s">
        <v>158</v>
      </c>
      <c r="E35" s="12" t="s">
        <v>159</v>
      </c>
      <c r="F35" s="12" t="s">
        <v>160</v>
      </c>
      <c r="G35" s="12"/>
      <c r="H35" s="24" t="s">
        <v>75</v>
      </c>
      <c r="I35" s="15"/>
      <c r="J35" s="15"/>
      <c r="K35" s="1"/>
    </row>
    <row r="36" customFormat="false" ht="220.5" hidden="false" customHeight="true" outlineLevel="0" collapsed="false">
      <c r="A36" s="65"/>
      <c r="B36" s="51"/>
      <c r="C36" s="19" t="s">
        <v>161</v>
      </c>
      <c r="D36" s="10" t="n">
        <v>288</v>
      </c>
      <c r="E36" s="12" t="s">
        <v>162</v>
      </c>
      <c r="F36" s="12" t="s">
        <v>163</v>
      </c>
      <c r="G36" s="12"/>
      <c r="H36" s="15" t="s">
        <v>164</v>
      </c>
      <c r="I36" s="15"/>
      <c r="J36" s="15"/>
      <c r="K36" s="1"/>
    </row>
  </sheetData>
  <mergeCells count="7">
    <mergeCell ref="A1:J1"/>
    <mergeCell ref="E2:F2"/>
    <mergeCell ref="F3:F4"/>
    <mergeCell ref="F5:F6"/>
    <mergeCell ref="F7:F10"/>
    <mergeCell ref="F11:F12"/>
    <mergeCell ref="F33:F34"/>
  </mergeCells>
  <hyperlinks>
    <hyperlink ref="A1" r:id="rId1" display="WWW.x2xhub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8" zeroHeight="false" outlineLevelRow="0" outlineLevelCol="0"/>
  <cols>
    <col collapsed="false" customWidth="true" hidden="false" outlineLevel="0" max="1" min="1" style="0" width="23.63"/>
    <col collapsed="false" customWidth="true" hidden="false" outlineLevel="0" max="2" min="2" style="0" width="26.5"/>
    <col collapsed="false" customWidth="true" hidden="false" outlineLevel="0" max="3" min="3" style="0" width="15.12"/>
    <col collapsed="false" customWidth="true" hidden="false" outlineLevel="0" max="4" min="4" style="0" width="12.75"/>
    <col collapsed="false" customWidth="true" hidden="false" outlineLevel="0" max="5" min="5" style="0" width="41"/>
    <col collapsed="false" customWidth="true" hidden="false" outlineLevel="0" max="6" min="6" style="0" width="66"/>
    <col collapsed="false" customWidth="true" hidden="false" outlineLevel="0" max="7" min="7" style="0" width="26.5"/>
    <col collapsed="false" customWidth="true" hidden="false" outlineLevel="0" max="8" min="8" style="0" width="21.12"/>
  </cols>
  <sheetData>
    <row r="1" s="34" customFormat="true" ht="159.7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37" customFormat="true" ht="51.75" hidden="false" customHeight="true" outlineLevel="0" collapsed="false">
      <c r="A2" s="66" t="s">
        <v>1</v>
      </c>
      <c r="B2" s="66"/>
      <c r="C2" s="66" t="s">
        <v>2</v>
      </c>
      <c r="D2" s="66" t="s">
        <v>67</v>
      </c>
      <c r="E2" s="66" t="s">
        <v>4</v>
      </c>
      <c r="F2" s="66" t="s">
        <v>165</v>
      </c>
      <c r="G2" s="66" t="s">
        <v>68</v>
      </c>
      <c r="H2" s="67" t="s">
        <v>69</v>
      </c>
      <c r="I2" s="67" t="s">
        <v>71</v>
      </c>
      <c r="J2" s="67" t="s">
        <v>70</v>
      </c>
    </row>
    <row r="3" s="32" customFormat="true" ht="240" hidden="false" customHeight="true" outlineLevel="0" collapsed="false">
      <c r="A3" s="68"/>
      <c r="B3" s="68"/>
      <c r="C3" s="54" t="s">
        <v>166</v>
      </c>
      <c r="D3" s="69" t="n">
        <v>398</v>
      </c>
      <c r="E3" s="70" t="s">
        <v>167</v>
      </c>
      <c r="F3" s="56" t="s">
        <v>168</v>
      </c>
      <c r="G3" s="56"/>
      <c r="H3" s="71" t="s">
        <v>164</v>
      </c>
      <c r="I3" s="71"/>
      <c r="J3" s="71"/>
    </row>
    <row r="4" s="32" customFormat="true" ht="256.5" hidden="false" customHeight="true" outlineLevel="0" collapsed="false">
      <c r="A4" s="68"/>
      <c r="B4" s="68"/>
      <c r="C4" s="54" t="s">
        <v>169</v>
      </c>
      <c r="D4" s="69" t="n">
        <v>378</v>
      </c>
      <c r="E4" s="70" t="s">
        <v>170</v>
      </c>
      <c r="F4" s="56" t="s">
        <v>168</v>
      </c>
      <c r="G4" s="56"/>
      <c r="H4" s="71"/>
      <c r="I4" s="71"/>
      <c r="J4" s="71"/>
    </row>
    <row r="5" s="32" customFormat="true" ht="259.5" hidden="false" customHeight="true" outlineLevel="0" collapsed="false">
      <c r="A5" s="68"/>
      <c r="B5" s="68"/>
      <c r="C5" s="54" t="s">
        <v>171</v>
      </c>
      <c r="D5" s="69" t="n">
        <v>458</v>
      </c>
      <c r="E5" s="72" t="s">
        <v>172</v>
      </c>
      <c r="F5" s="56" t="s">
        <v>168</v>
      </c>
      <c r="G5" s="56"/>
      <c r="H5" s="71" t="s">
        <v>164</v>
      </c>
      <c r="I5" s="71"/>
      <c r="J5" s="71"/>
    </row>
    <row r="6" s="32" customFormat="true" ht="250.5" hidden="false" customHeight="true" outlineLevel="0" collapsed="false">
      <c r="A6" s="68"/>
      <c r="B6" s="68"/>
      <c r="C6" s="54"/>
      <c r="D6" s="69" t="n">
        <v>428</v>
      </c>
      <c r="E6" s="72" t="s">
        <v>173</v>
      </c>
      <c r="F6" s="56" t="s">
        <v>168</v>
      </c>
      <c r="G6" s="56"/>
      <c r="H6" s="71"/>
      <c r="I6" s="71"/>
      <c r="J6" s="71"/>
    </row>
    <row r="7" s="32" customFormat="true" ht="280.5" hidden="false" customHeight="true" outlineLevel="0" collapsed="false">
      <c r="A7" s="68"/>
      <c r="B7" s="68"/>
      <c r="C7" s="54" t="s">
        <v>174</v>
      </c>
      <c r="D7" s="69" t="n">
        <v>458</v>
      </c>
      <c r="E7" s="72" t="s">
        <v>175</v>
      </c>
      <c r="F7" s="73" t="s">
        <v>176</v>
      </c>
      <c r="G7" s="56"/>
      <c r="H7" s="71"/>
      <c r="I7" s="71"/>
      <c r="J7" s="71"/>
    </row>
    <row r="8" s="32" customFormat="true" ht="280.5" hidden="false" customHeight="true" outlineLevel="0" collapsed="false">
      <c r="A8" s="68"/>
      <c r="B8" s="68"/>
      <c r="C8" s="62" t="s">
        <v>177</v>
      </c>
      <c r="D8" s="74" t="n">
        <v>518</v>
      </c>
      <c r="E8" s="72" t="s">
        <v>178</v>
      </c>
      <c r="F8" s="73" t="s">
        <v>176</v>
      </c>
      <c r="G8" s="56"/>
      <c r="H8" s="71"/>
      <c r="I8" s="71"/>
      <c r="J8" s="71"/>
    </row>
    <row r="9" s="32" customFormat="true" ht="280.5" hidden="false" customHeight="true" outlineLevel="0" collapsed="false">
      <c r="A9" s="68"/>
      <c r="B9" s="68"/>
      <c r="C9" s="62" t="s">
        <v>179</v>
      </c>
      <c r="D9" s="74" t="n">
        <v>558</v>
      </c>
      <c r="E9" s="72" t="s">
        <v>180</v>
      </c>
      <c r="F9" s="73" t="s">
        <v>176</v>
      </c>
      <c r="G9" s="56"/>
      <c r="H9" s="71"/>
      <c r="I9" s="71"/>
      <c r="J9" s="71"/>
    </row>
    <row r="10" s="32" customFormat="true" ht="280.5" hidden="false" customHeight="true" outlineLevel="0" collapsed="false">
      <c r="A10" s="68"/>
      <c r="B10" s="68"/>
      <c r="C10" s="62" t="s">
        <v>181</v>
      </c>
      <c r="D10" s="74" t="n">
        <v>558</v>
      </c>
      <c r="E10" s="72" t="s">
        <v>182</v>
      </c>
      <c r="F10" s="73" t="s">
        <v>176</v>
      </c>
      <c r="G10" s="56"/>
      <c r="H10" s="71"/>
      <c r="I10" s="71"/>
      <c r="J10" s="71"/>
    </row>
    <row r="11" s="32" customFormat="true" ht="280.5" hidden="false" customHeight="true" outlineLevel="0" collapsed="false">
      <c r="A11" s="68"/>
      <c r="B11" s="68"/>
      <c r="C11" s="62" t="s">
        <v>183</v>
      </c>
      <c r="D11" s="74" t="n">
        <v>558</v>
      </c>
      <c r="E11" s="72" t="s">
        <v>184</v>
      </c>
      <c r="F11" s="73" t="s">
        <v>176</v>
      </c>
      <c r="G11" s="56"/>
      <c r="H11" s="71"/>
      <c r="I11" s="71"/>
      <c r="J11" s="71"/>
    </row>
    <row r="12" s="32" customFormat="true" ht="246.75" hidden="false" customHeight="true" outlineLevel="0" collapsed="false">
      <c r="A12" s="75"/>
      <c r="B12" s="68"/>
      <c r="C12" s="54" t="s">
        <v>185</v>
      </c>
      <c r="D12" s="74" t="n">
        <v>558</v>
      </c>
      <c r="E12" s="72" t="s">
        <v>186</v>
      </c>
      <c r="F12" s="73" t="s">
        <v>187</v>
      </c>
      <c r="G12" s="73"/>
      <c r="H12" s="71" t="s">
        <v>164</v>
      </c>
      <c r="I12" s="71"/>
      <c r="J12" s="71"/>
    </row>
    <row r="15" customFormat="false" ht="13.5" hidden="false" customHeight="true" outlineLevel="0" collapsed="false">
      <c r="E15" s="76"/>
    </row>
  </sheetData>
  <mergeCells count="2">
    <mergeCell ref="A1:J1"/>
    <mergeCell ref="A2:B2"/>
  </mergeCells>
  <hyperlinks>
    <hyperlink ref="A1" r:id="rId1" display="WWW.x2xhub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9.5078125" defaultRowHeight="18" zeroHeight="false" outlineLevelRow="0" outlineLevelCol="0"/>
  <cols>
    <col collapsed="false" customWidth="true" hidden="false" outlineLevel="0" max="1" min="1" style="32" width="28.25"/>
    <col collapsed="false" customWidth="true" hidden="false" outlineLevel="0" max="2" min="2" style="32" width="27.75"/>
    <col collapsed="false" customWidth="true" hidden="false" outlineLevel="0" max="3" min="3" style="77" width="17.12"/>
    <col collapsed="false" customWidth="true" hidden="false" outlineLevel="0" max="4" min="4" style="33" width="19"/>
    <col collapsed="false" customWidth="true" hidden="false" outlineLevel="0" max="5" min="5" style="33" width="48.25"/>
    <col collapsed="false" customWidth="true" hidden="false" outlineLevel="0" max="6" min="6" style="33" width="51.88"/>
    <col collapsed="false" customWidth="true" hidden="false" outlineLevel="0" max="7" min="7" style="33" width="45"/>
    <col collapsed="false" customWidth="false" hidden="false" outlineLevel="0" max="16384" min="8" style="32" width="19.51"/>
  </cols>
  <sheetData>
    <row r="1" s="34" customFormat="true" ht="159.75" hidden="false" customHeight="true" outlineLevel="0" collapsed="false">
      <c r="A1" s="4" t="s">
        <v>188</v>
      </c>
      <c r="B1" s="4"/>
      <c r="C1" s="4"/>
      <c r="D1" s="4"/>
      <c r="E1" s="4"/>
      <c r="F1" s="4"/>
      <c r="G1" s="4"/>
      <c r="H1" s="4"/>
      <c r="I1" s="4"/>
      <c r="J1" s="4"/>
    </row>
    <row r="2" s="37" customFormat="true" ht="51.75" hidden="false" customHeight="true" outlineLevel="0" collapsed="false">
      <c r="A2" s="66" t="s">
        <v>1</v>
      </c>
      <c r="B2" s="66"/>
      <c r="C2" s="66" t="s">
        <v>2</v>
      </c>
      <c r="D2" s="66" t="s">
        <v>67</v>
      </c>
      <c r="E2" s="66" t="s">
        <v>4</v>
      </c>
      <c r="F2" s="66" t="s">
        <v>165</v>
      </c>
      <c r="G2" s="66" t="s">
        <v>68</v>
      </c>
      <c r="H2" s="67" t="s">
        <v>69</v>
      </c>
      <c r="I2" s="67" t="s">
        <v>71</v>
      </c>
      <c r="J2" s="67" t="s">
        <v>70</v>
      </c>
    </row>
    <row r="3" customFormat="false" ht="289.5" hidden="false" customHeight="true" outlineLevel="0" collapsed="false">
      <c r="A3" s="68"/>
      <c r="B3" s="68"/>
      <c r="C3" s="54" t="s">
        <v>189</v>
      </c>
      <c r="D3" s="78" t="n">
        <v>308</v>
      </c>
      <c r="E3" s="72" t="s">
        <v>190</v>
      </c>
      <c r="F3" s="73" t="s">
        <v>191</v>
      </c>
      <c r="G3" s="79"/>
      <c r="H3" s="71" t="s">
        <v>192</v>
      </c>
      <c r="I3" s="71" t="n">
        <v>16.15</v>
      </c>
      <c r="J3" s="71" t="n">
        <v>17.9</v>
      </c>
    </row>
    <row r="4" customFormat="false" ht="333.75" hidden="false" customHeight="true" outlineLevel="0" collapsed="false">
      <c r="A4" s="68"/>
      <c r="B4" s="68"/>
      <c r="C4" s="54" t="s">
        <v>193</v>
      </c>
      <c r="D4" s="54" t="n">
        <v>398</v>
      </c>
      <c r="E4" s="72" t="s">
        <v>194</v>
      </c>
      <c r="F4" s="73" t="s">
        <v>195</v>
      </c>
      <c r="G4" s="79"/>
      <c r="H4" s="71" t="s">
        <v>196</v>
      </c>
      <c r="I4" s="71" t="n">
        <v>21.95</v>
      </c>
      <c r="J4" s="71" t="n">
        <v>22.9</v>
      </c>
    </row>
    <row r="5" customFormat="false" ht="333.75" hidden="false" customHeight="true" outlineLevel="0" collapsed="false">
      <c r="A5" s="68"/>
      <c r="B5" s="68"/>
      <c r="C5" s="54" t="s">
        <v>197</v>
      </c>
      <c r="D5" s="80" t="n">
        <v>358</v>
      </c>
      <c r="E5" s="72" t="s">
        <v>198</v>
      </c>
      <c r="F5" s="73" t="s">
        <v>199</v>
      </c>
      <c r="G5" s="79"/>
      <c r="H5" s="71" t="s">
        <v>192</v>
      </c>
      <c r="I5" s="71" t="n">
        <v>16.15</v>
      </c>
      <c r="J5" s="71" t="n">
        <v>17.9</v>
      </c>
    </row>
    <row r="6" customFormat="false" ht="333" hidden="false" customHeight="true" outlineLevel="0" collapsed="false">
      <c r="A6" s="68"/>
      <c r="B6" s="68"/>
      <c r="C6" s="62" t="s">
        <v>200</v>
      </c>
      <c r="D6" s="54" t="n">
        <v>448</v>
      </c>
      <c r="E6" s="72" t="s">
        <v>201</v>
      </c>
      <c r="F6" s="73" t="s">
        <v>59</v>
      </c>
      <c r="G6" s="63"/>
      <c r="H6" s="71" t="s">
        <v>196</v>
      </c>
      <c r="I6" s="71" t="n">
        <v>21.95</v>
      </c>
      <c r="J6" s="71" t="n">
        <v>22.9</v>
      </c>
    </row>
    <row r="7" s="88" customFormat="true" ht="333" hidden="false" customHeight="true" outlineLevel="0" collapsed="false">
      <c r="A7" s="81"/>
      <c r="B7" s="81"/>
      <c r="C7" s="82" t="s">
        <v>48</v>
      </c>
      <c r="D7" s="83" t="n">
        <v>348</v>
      </c>
      <c r="E7" s="84" t="s">
        <v>202</v>
      </c>
      <c r="F7" s="85" t="s">
        <v>51</v>
      </c>
      <c r="G7" s="86"/>
      <c r="H7" s="87"/>
      <c r="I7" s="87"/>
      <c r="J7" s="87"/>
    </row>
    <row r="8" s="88" customFormat="true" ht="333" hidden="false" customHeight="true" outlineLevel="0" collapsed="false">
      <c r="A8" s="81"/>
      <c r="B8" s="81"/>
      <c r="C8" s="82" t="s">
        <v>52</v>
      </c>
      <c r="D8" s="83" t="n">
        <v>398</v>
      </c>
      <c r="E8" s="84" t="s">
        <v>203</v>
      </c>
      <c r="F8" s="85" t="s">
        <v>51</v>
      </c>
      <c r="G8" s="86"/>
      <c r="H8" s="87"/>
      <c r="I8" s="87"/>
      <c r="J8" s="87"/>
    </row>
    <row r="9" s="88" customFormat="true" ht="333" hidden="false" customHeight="true" outlineLevel="0" collapsed="false">
      <c r="A9" s="81"/>
      <c r="B9" s="81"/>
      <c r="C9" s="82" t="s">
        <v>54</v>
      </c>
      <c r="D9" s="83" t="n">
        <v>438</v>
      </c>
      <c r="E9" s="84" t="s">
        <v>204</v>
      </c>
      <c r="F9" s="85" t="s">
        <v>56</v>
      </c>
      <c r="G9" s="86"/>
      <c r="H9" s="87"/>
      <c r="I9" s="87"/>
      <c r="J9" s="87"/>
    </row>
    <row r="10" s="88" customFormat="true" ht="333" hidden="false" customHeight="true" outlineLevel="0" collapsed="false">
      <c r="A10" s="81"/>
      <c r="B10" s="81"/>
      <c r="C10" s="82" t="s">
        <v>57</v>
      </c>
      <c r="D10" s="83" t="n">
        <v>498</v>
      </c>
      <c r="E10" s="84" t="s">
        <v>205</v>
      </c>
      <c r="F10" s="85" t="s">
        <v>56</v>
      </c>
      <c r="G10" s="86"/>
      <c r="H10" s="87"/>
      <c r="I10" s="87"/>
      <c r="J10" s="87"/>
    </row>
    <row r="11" s="88" customFormat="true" ht="333" hidden="false" customHeight="true" outlineLevel="0" collapsed="false">
      <c r="A11" s="81"/>
      <c r="B11" s="81"/>
      <c r="C11" s="83" t="s">
        <v>60</v>
      </c>
      <c r="D11" s="83" t="s">
        <v>61</v>
      </c>
      <c r="E11" s="84" t="s">
        <v>62</v>
      </c>
      <c r="F11" s="85" t="s">
        <v>63</v>
      </c>
      <c r="G11" s="86"/>
      <c r="H11" s="87"/>
      <c r="I11" s="87"/>
      <c r="J11" s="87"/>
    </row>
    <row r="12" customFormat="false" ht="258" hidden="false" customHeight="true" outlineLevel="0" collapsed="false">
      <c r="A12" s="68"/>
      <c r="B12" s="68"/>
      <c r="C12" s="62" t="s">
        <v>206</v>
      </c>
      <c r="D12" s="54" t="s">
        <v>207</v>
      </c>
      <c r="E12" s="72" t="s">
        <v>208</v>
      </c>
      <c r="F12" s="73" t="s">
        <v>209</v>
      </c>
      <c r="G12" s="56"/>
      <c r="H12" s="71" t="s">
        <v>192</v>
      </c>
      <c r="I12" s="71" t="n">
        <v>16.4</v>
      </c>
      <c r="J12" s="71" t="n">
        <v>18.1</v>
      </c>
    </row>
    <row r="13" customFormat="false" ht="258" hidden="false" customHeight="true" outlineLevel="0" collapsed="false">
      <c r="A13" s="89"/>
      <c r="B13" s="89"/>
      <c r="C13" s="62" t="s">
        <v>210</v>
      </c>
      <c r="D13" s="54" t="s">
        <v>211</v>
      </c>
      <c r="E13" s="72" t="s">
        <v>208</v>
      </c>
      <c r="F13" s="73" t="s">
        <v>209</v>
      </c>
      <c r="G13" s="56"/>
      <c r="H13" s="71" t="s">
        <v>192</v>
      </c>
      <c r="I13" s="71" t="n">
        <v>16.4</v>
      </c>
      <c r="J13" s="71" t="n">
        <v>18.1</v>
      </c>
    </row>
    <row r="14" s="43" customFormat="true" ht="276" hidden="false" customHeight="true" outlineLevel="0" collapsed="false">
      <c r="A14" s="90"/>
      <c r="B14" s="91"/>
      <c r="C14" s="92" t="s">
        <v>212</v>
      </c>
      <c r="D14" s="93" t="n">
        <v>509</v>
      </c>
      <c r="E14" s="94" t="s">
        <v>213</v>
      </c>
      <c r="F14" s="94" t="s">
        <v>214</v>
      </c>
      <c r="G14" s="94" t="str">
        <f aca="false">_xlfn.dispimg("ID_B5EF497BCD334D73B0A0BD9D14FA4A91",1)</f>
        <v>=DISPIMG("ID_B5EF497BCD334D73B0A0BD9D14FA4A91",1)</v>
      </c>
      <c r="H14" s="94" t="s">
        <v>215</v>
      </c>
      <c r="I14" s="58"/>
      <c r="J14" s="59"/>
    </row>
    <row r="15" s="43" customFormat="true" ht="276" hidden="false" customHeight="true" outlineLevel="0" collapsed="false">
      <c r="A15" s="90"/>
      <c r="B15" s="91"/>
      <c r="C15" s="92" t="s">
        <v>216</v>
      </c>
      <c r="D15" s="93" t="n">
        <v>569</v>
      </c>
      <c r="E15" s="94" t="s">
        <v>217</v>
      </c>
      <c r="F15" s="94" t="s">
        <v>214</v>
      </c>
      <c r="G15" s="94" t="str">
        <f aca="false">_xlfn.dispimg("ID_27B67B76E2894AEAB82EDF0CF10D7624",1)</f>
        <v>=DISPIMG("ID_27B67B76E2894AEAB82EDF0CF10D7624",1)</v>
      </c>
      <c r="H15" s="94" t="s">
        <v>215</v>
      </c>
      <c r="I15" s="58"/>
      <c r="J15" s="59"/>
    </row>
    <row r="16" s="43" customFormat="true" ht="276" hidden="false" customHeight="true" outlineLevel="0" collapsed="false">
      <c r="A16" s="90"/>
      <c r="B16" s="91"/>
      <c r="C16" s="92" t="s">
        <v>218</v>
      </c>
      <c r="D16" s="93" t="n">
        <v>579</v>
      </c>
      <c r="E16" s="94" t="s">
        <v>219</v>
      </c>
      <c r="F16" s="94" t="s">
        <v>214</v>
      </c>
      <c r="G16" s="94" t="str">
        <f aca="false">_xlfn.dispimg("ID_99B31A26052A4766AF8765EDE01709DA",1)</f>
        <v>=DISPIMG("ID_99B31A26052A4766AF8765EDE01709DA",1)</v>
      </c>
      <c r="H16" s="94" t="s">
        <v>215</v>
      </c>
      <c r="I16" s="58"/>
      <c r="J16" s="59"/>
    </row>
    <row r="17" s="43" customFormat="true" ht="276" hidden="false" customHeight="true" outlineLevel="0" collapsed="false">
      <c r="A17" s="90"/>
      <c r="B17" s="91"/>
      <c r="C17" s="92" t="s">
        <v>220</v>
      </c>
      <c r="D17" s="92" t="n">
        <v>649</v>
      </c>
      <c r="E17" s="94" t="s">
        <v>221</v>
      </c>
      <c r="F17" s="94" t="s">
        <v>214</v>
      </c>
      <c r="G17" s="94" t="str">
        <f aca="false">_xlfn.dispimg("ID_F34B0461792D45F689D397D309BCFBEC",1)</f>
        <v>=DISPIMG("ID_F34B0461792D45F689D397D309BCFBEC",1)</v>
      </c>
      <c r="H17" s="94" t="s">
        <v>215</v>
      </c>
      <c r="I17" s="58"/>
      <c r="J17" s="59"/>
    </row>
  </sheetData>
  <mergeCells count="2">
    <mergeCell ref="A1:J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false"/>
  </sheetPr>
  <dimension ref="A1:K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8" zeroHeight="false" outlineLevelRow="0" outlineLevelCol="0"/>
  <cols>
    <col collapsed="false" customWidth="true" hidden="false" outlineLevel="0" max="2" min="2" style="0" width="23.37"/>
    <col collapsed="false" customWidth="true" hidden="false" outlineLevel="0" max="3" min="3" style="0" width="27.5"/>
    <col collapsed="false" customWidth="true" hidden="false" outlineLevel="0" max="4" min="4" style="0" width="23.37"/>
    <col collapsed="false" customWidth="true" hidden="false" outlineLevel="0" max="5" min="5" style="0" width="39.38"/>
    <col collapsed="false" customWidth="true" hidden="false" outlineLevel="0" max="6" min="6" style="0" width="56.25"/>
    <col collapsed="false" customWidth="true" hidden="false" outlineLevel="0" max="7" min="7" style="0" width="29"/>
    <col collapsed="false" customWidth="true" hidden="false" outlineLevel="0" max="8" min="8" style="0" width="14.62"/>
  </cols>
  <sheetData>
    <row r="1" customFormat="false" ht="159.75" hidden="false" customHeight="true" outlineLevel="0" collapsed="false">
      <c r="A1" s="4" t="s">
        <v>188</v>
      </c>
      <c r="B1" s="4"/>
      <c r="C1" s="4"/>
      <c r="D1" s="4"/>
      <c r="E1" s="4"/>
      <c r="F1" s="4"/>
      <c r="G1" s="4"/>
      <c r="H1" s="4"/>
      <c r="I1" s="4"/>
      <c r="J1" s="4"/>
      <c r="K1" s="95"/>
    </row>
    <row r="2" customFormat="false" ht="18" hidden="false" customHeight="true" outlineLevel="0" collapsed="false">
      <c r="A2" s="96" t="s">
        <v>2</v>
      </c>
      <c r="B2" s="97" t="s">
        <v>1</v>
      </c>
      <c r="C2" s="97" t="s">
        <v>1</v>
      </c>
      <c r="D2" s="97" t="s">
        <v>222</v>
      </c>
      <c r="E2" s="98" t="s">
        <v>223</v>
      </c>
      <c r="F2" s="98" t="s">
        <v>224</v>
      </c>
      <c r="G2" s="98" t="s">
        <v>225</v>
      </c>
      <c r="H2" s="99"/>
      <c r="I2" s="100" t="s">
        <v>226</v>
      </c>
      <c r="J2" s="101" t="s">
        <v>227</v>
      </c>
      <c r="K2" s="95"/>
    </row>
    <row r="3" customFormat="false" ht="36.75" hidden="false" customHeight="true" outlineLevel="0" collapsed="false">
      <c r="A3" s="96"/>
      <c r="B3" s="97"/>
      <c r="C3" s="97"/>
      <c r="D3" s="97"/>
      <c r="E3" s="98"/>
      <c r="F3" s="98"/>
      <c r="G3" s="98"/>
      <c r="H3" s="100" t="s">
        <v>228</v>
      </c>
      <c r="I3" s="100"/>
      <c r="J3" s="101"/>
      <c r="K3" s="95"/>
    </row>
    <row r="4" customFormat="false" ht="180" hidden="false" customHeight="true" outlineLevel="0" collapsed="false">
      <c r="A4" s="90" t="s">
        <v>229</v>
      </c>
      <c r="B4" s="91"/>
      <c r="C4" s="91"/>
      <c r="D4" s="90" t="s">
        <v>230</v>
      </c>
      <c r="E4" s="94" t="s">
        <v>231</v>
      </c>
      <c r="F4" s="56" t="s">
        <v>232</v>
      </c>
      <c r="G4" s="94"/>
      <c r="H4" s="58" t="s">
        <v>75</v>
      </c>
      <c r="I4" s="91"/>
      <c r="J4" s="91"/>
      <c r="K4" s="95"/>
    </row>
    <row r="5" customFormat="false" ht="180" hidden="false" customHeight="true" outlineLevel="0" collapsed="false">
      <c r="A5" s="90" t="s">
        <v>233</v>
      </c>
      <c r="B5" s="91"/>
      <c r="C5" s="91"/>
      <c r="D5" s="90" t="s">
        <v>230</v>
      </c>
      <c r="E5" s="72" t="s">
        <v>234</v>
      </c>
      <c r="F5" s="56" t="s">
        <v>232</v>
      </c>
      <c r="G5" s="94"/>
      <c r="H5" s="58" t="s">
        <v>75</v>
      </c>
      <c r="I5" s="91"/>
      <c r="J5" s="91"/>
      <c r="K5" s="95"/>
    </row>
    <row r="6" customFormat="false" ht="168" hidden="false" customHeight="true" outlineLevel="0" collapsed="false">
      <c r="A6" s="90" t="s">
        <v>235</v>
      </c>
      <c r="B6" s="91"/>
      <c r="C6" s="91"/>
      <c r="D6" s="90" t="s">
        <v>230</v>
      </c>
      <c r="E6" s="72" t="s">
        <v>236</v>
      </c>
      <c r="F6" s="56" t="s">
        <v>232</v>
      </c>
      <c r="G6" s="94"/>
      <c r="H6" s="58" t="s">
        <v>75</v>
      </c>
      <c r="I6" s="91"/>
      <c r="J6" s="91"/>
      <c r="K6" s="95"/>
    </row>
    <row r="7" customFormat="false" ht="312" hidden="false" customHeight="true" outlineLevel="0" collapsed="false">
      <c r="A7" s="90" t="s">
        <v>237</v>
      </c>
      <c r="B7" s="68"/>
      <c r="C7" s="62"/>
      <c r="D7" s="102" t="n">
        <v>248</v>
      </c>
      <c r="E7" s="72" t="s">
        <v>238</v>
      </c>
      <c r="F7" s="56" t="s">
        <v>239</v>
      </c>
      <c r="G7" s="94"/>
      <c r="H7" s="58" t="s">
        <v>75</v>
      </c>
      <c r="I7" s="91"/>
      <c r="J7" s="91"/>
      <c r="K7" s="95"/>
    </row>
    <row r="8" s="43" customFormat="true" ht="165" hidden="false" customHeight="true" outlineLevel="0" collapsed="false">
      <c r="A8" s="90" t="s">
        <v>240</v>
      </c>
      <c r="B8" s="103"/>
      <c r="C8" s="62"/>
      <c r="D8" s="62" t="n">
        <v>178</v>
      </c>
      <c r="E8" s="104" t="s">
        <v>241</v>
      </c>
      <c r="F8" s="56" t="s">
        <v>232</v>
      </c>
      <c r="G8" s="63"/>
      <c r="H8" s="58" t="s">
        <v>75</v>
      </c>
      <c r="I8" s="58"/>
      <c r="J8" s="59"/>
      <c r="K8" s="105"/>
    </row>
    <row r="9" s="32" customFormat="true" ht="162.75" hidden="false" customHeight="true" outlineLevel="0" collapsed="false">
      <c r="A9" s="90" t="s">
        <v>240</v>
      </c>
      <c r="B9" s="68"/>
      <c r="C9" s="62"/>
      <c r="D9" s="54" t="n">
        <v>178</v>
      </c>
      <c r="E9" s="72" t="s">
        <v>242</v>
      </c>
      <c r="F9" s="56" t="s">
        <v>232</v>
      </c>
      <c r="G9" s="56"/>
      <c r="H9" s="58" t="s">
        <v>75</v>
      </c>
      <c r="I9" s="71"/>
      <c r="J9" s="71"/>
      <c r="K9" s="106"/>
    </row>
    <row r="10" s="32" customFormat="true" ht="180" hidden="false" customHeight="true" outlineLevel="0" collapsed="false">
      <c r="A10" s="54" t="s">
        <v>243</v>
      </c>
      <c r="B10" s="68"/>
      <c r="C10" s="54"/>
      <c r="D10" s="107" t="n">
        <v>218</v>
      </c>
      <c r="E10" s="72" t="s">
        <v>244</v>
      </c>
      <c r="F10" s="56" t="s">
        <v>232</v>
      </c>
      <c r="G10" s="56"/>
      <c r="H10" s="58" t="s">
        <v>75</v>
      </c>
      <c r="I10" s="71"/>
      <c r="J10" s="71"/>
      <c r="K10" s="106"/>
    </row>
    <row r="11" s="32" customFormat="true" ht="154.5" hidden="false" customHeight="true" outlineLevel="0" collapsed="false">
      <c r="A11" s="54" t="s">
        <v>245</v>
      </c>
      <c r="B11" s="68"/>
      <c r="C11" s="54"/>
      <c r="D11" s="54" t="n">
        <v>188</v>
      </c>
      <c r="E11" s="72" t="s">
        <v>246</v>
      </c>
      <c r="F11" s="56" t="s">
        <v>232</v>
      </c>
      <c r="G11" s="56"/>
      <c r="H11" s="58" t="s">
        <v>75</v>
      </c>
      <c r="I11" s="71"/>
      <c r="J11" s="71"/>
      <c r="K11" s="106"/>
    </row>
    <row r="12" customFormat="false" ht="180" hidden="false" customHeight="true" outlineLevel="0" collapsed="false">
      <c r="A12" s="90" t="s">
        <v>247</v>
      </c>
      <c r="B12" s="91"/>
      <c r="C12" s="91"/>
      <c r="D12" s="92" t="n">
        <v>168</v>
      </c>
      <c r="E12" s="104" t="s">
        <v>248</v>
      </c>
      <c r="F12" s="56" t="s">
        <v>232</v>
      </c>
      <c r="G12" s="94"/>
      <c r="H12" s="58" t="s">
        <v>75</v>
      </c>
      <c r="I12" s="91"/>
      <c r="J12" s="91"/>
      <c r="K12" s="95"/>
    </row>
    <row r="13" customFormat="false" ht="54" hidden="true" customHeight="true" outlineLevel="0" collapsed="false">
      <c r="A13" s="108"/>
      <c r="B13" s="108"/>
      <c r="C13" s="108"/>
      <c r="D13" s="108"/>
      <c r="E13" s="108"/>
      <c r="F13" s="108"/>
      <c r="G13" s="108"/>
      <c r="H13" s="108"/>
      <c r="I13" s="108"/>
      <c r="J13" s="108"/>
      <c r="K13" s="95"/>
    </row>
    <row r="14" s="43" customFormat="true" ht="183.75" hidden="false" customHeight="true" outlineLevel="0" collapsed="false">
      <c r="A14" s="54" t="s">
        <v>249</v>
      </c>
      <c r="B14" s="61"/>
      <c r="C14" s="62"/>
      <c r="D14" s="54" t="n">
        <v>218</v>
      </c>
      <c r="E14" s="104" t="s">
        <v>250</v>
      </c>
      <c r="F14" s="56" t="s">
        <v>239</v>
      </c>
      <c r="G14" s="63"/>
      <c r="H14" s="71" t="s">
        <v>75</v>
      </c>
      <c r="I14" s="58"/>
      <c r="J14" s="59"/>
      <c r="K14" s="105"/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I2:I3"/>
    <mergeCell ref="J2:J3"/>
    <mergeCell ref="A13:J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false"/>
  </sheetPr>
  <dimension ref="A1:K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8" zeroHeight="false" outlineLevelRow="0" outlineLevelCol="0"/>
  <cols>
    <col collapsed="false" customWidth="true" hidden="false" outlineLevel="0" max="2" min="2" style="0" width="23.37"/>
    <col collapsed="false" customWidth="true" hidden="false" outlineLevel="0" max="3" min="3" style="0" width="27.5"/>
    <col collapsed="false" customWidth="true" hidden="false" outlineLevel="0" max="4" min="4" style="0" width="20"/>
    <col collapsed="false" customWidth="true" hidden="false" outlineLevel="0" max="5" min="5" style="0" width="39.38"/>
    <col collapsed="false" customWidth="true" hidden="false" outlineLevel="0" max="6" min="6" style="0" width="56.25"/>
    <col collapsed="false" customWidth="true" hidden="false" outlineLevel="0" max="7" min="7" style="0" width="29"/>
    <col collapsed="false" customWidth="true" hidden="false" outlineLevel="0" max="8" min="8" style="0" width="14.62"/>
  </cols>
  <sheetData>
    <row r="1" customFormat="false" ht="142.5" hidden="false" customHeight="true" outlineLevel="0" collapsed="false">
      <c r="A1" s="4" t="s">
        <v>188</v>
      </c>
      <c r="B1" s="4"/>
      <c r="C1" s="4"/>
      <c r="D1" s="4"/>
      <c r="E1" s="4"/>
      <c r="F1" s="4"/>
      <c r="G1" s="4"/>
      <c r="H1" s="4"/>
      <c r="I1" s="4"/>
      <c r="J1" s="4"/>
      <c r="K1" s="109"/>
    </row>
    <row r="2" customFormat="false" ht="18" hidden="false" customHeight="true" outlineLevel="0" collapsed="false">
      <c r="A2" s="110" t="s">
        <v>2</v>
      </c>
      <c r="B2" s="111" t="s">
        <v>1</v>
      </c>
      <c r="C2" s="111" t="s">
        <v>1</v>
      </c>
      <c r="D2" s="110" t="s">
        <v>67</v>
      </c>
      <c r="E2" s="111" t="s">
        <v>224</v>
      </c>
      <c r="F2" s="111" t="s">
        <v>225</v>
      </c>
      <c r="G2" s="110"/>
      <c r="H2" s="112" t="s">
        <v>226</v>
      </c>
      <c r="I2" s="113" t="s">
        <v>227</v>
      </c>
      <c r="J2" s="109"/>
      <c r="K2" s="109"/>
    </row>
    <row r="3" customFormat="false" ht="36.75" hidden="false" customHeight="true" outlineLevel="0" collapsed="false">
      <c r="A3" s="110"/>
      <c r="B3" s="111"/>
      <c r="C3" s="111"/>
      <c r="D3" s="110"/>
      <c r="E3" s="111"/>
      <c r="F3" s="111"/>
      <c r="G3" s="112" t="s">
        <v>228</v>
      </c>
      <c r="H3" s="112"/>
      <c r="I3" s="113"/>
      <c r="J3" s="109"/>
      <c r="K3" s="109"/>
    </row>
    <row r="4" s="32" customFormat="true" ht="258" hidden="false" customHeight="true" outlineLevel="0" collapsed="false">
      <c r="A4" s="54" t="s">
        <v>251</v>
      </c>
      <c r="B4" s="114"/>
      <c r="C4" s="54"/>
      <c r="D4" s="80" t="s">
        <v>252</v>
      </c>
      <c r="E4" s="115" t="s">
        <v>42</v>
      </c>
      <c r="F4" s="116" t="s">
        <v>43</v>
      </c>
      <c r="G4" s="117" t="s">
        <v>83</v>
      </c>
      <c r="H4" s="118" t="s">
        <v>75</v>
      </c>
      <c r="I4" s="118"/>
      <c r="J4" s="118"/>
    </row>
    <row r="5" s="32" customFormat="true" ht="192" hidden="false" customHeight="true" outlineLevel="0" collapsed="false">
      <c r="A5" s="54" t="s">
        <v>253</v>
      </c>
      <c r="B5" s="114"/>
      <c r="C5" s="54"/>
      <c r="D5" s="80" t="s">
        <v>254</v>
      </c>
      <c r="E5" s="115" t="s">
        <v>47</v>
      </c>
      <c r="F5" s="116" t="s">
        <v>43</v>
      </c>
      <c r="G5" s="117" t="s">
        <v>103</v>
      </c>
      <c r="H5" s="118" t="s">
        <v>75</v>
      </c>
      <c r="I5" s="118"/>
      <c r="J5" s="118"/>
    </row>
    <row r="6" s="32" customFormat="true" ht="282.75" hidden="false" customHeight="true" outlineLevel="0" collapsed="false">
      <c r="A6" s="54" t="s">
        <v>54</v>
      </c>
      <c r="B6" s="114"/>
      <c r="C6" s="54"/>
      <c r="D6" s="83" t="n">
        <v>438</v>
      </c>
      <c r="E6" s="84" t="s">
        <v>204</v>
      </c>
      <c r="F6" s="119" t="s">
        <v>56</v>
      </c>
      <c r="G6" s="117"/>
      <c r="H6" s="118"/>
      <c r="I6" s="118"/>
      <c r="J6" s="118"/>
    </row>
    <row r="7" s="32" customFormat="true" ht="192" hidden="false" customHeight="true" outlineLevel="0" collapsed="false">
      <c r="A7" s="54" t="s">
        <v>57</v>
      </c>
      <c r="B7" s="114"/>
      <c r="C7" s="54"/>
      <c r="D7" s="83" t="n">
        <v>498</v>
      </c>
      <c r="E7" s="84" t="s">
        <v>205</v>
      </c>
      <c r="F7" s="119" t="s">
        <v>56</v>
      </c>
      <c r="G7" s="117"/>
      <c r="H7" s="118"/>
      <c r="I7" s="118"/>
      <c r="J7" s="118"/>
    </row>
    <row r="8" s="32" customFormat="true" ht="183" hidden="false" customHeight="true" outlineLevel="0" collapsed="false">
      <c r="A8" s="54" t="s">
        <v>193</v>
      </c>
      <c r="B8" s="114"/>
      <c r="C8" s="54"/>
      <c r="D8" s="54" t="n">
        <v>398</v>
      </c>
      <c r="E8" s="72" t="s">
        <v>194</v>
      </c>
      <c r="F8" s="116" t="s">
        <v>195</v>
      </c>
      <c r="G8" s="120" t="s">
        <v>83</v>
      </c>
      <c r="H8" s="118" t="s">
        <v>164</v>
      </c>
      <c r="I8" s="118"/>
      <c r="J8" s="118"/>
    </row>
    <row r="9" s="32" customFormat="true" ht="189.75" hidden="false" customHeight="true" outlineLevel="0" collapsed="false">
      <c r="A9" s="54" t="s">
        <v>200</v>
      </c>
      <c r="B9" s="114"/>
      <c r="C9" s="62"/>
      <c r="D9" s="54" t="n">
        <v>448</v>
      </c>
      <c r="E9" s="72" t="s">
        <v>201</v>
      </c>
      <c r="F9" s="116" t="s">
        <v>59</v>
      </c>
      <c r="G9" s="117" t="s">
        <v>103</v>
      </c>
      <c r="H9" s="118" t="s">
        <v>164</v>
      </c>
      <c r="I9" s="118"/>
      <c r="J9" s="118"/>
    </row>
    <row r="10" s="32" customFormat="true" ht="189.75" hidden="false" customHeight="true" outlineLevel="0" collapsed="false">
      <c r="A10" s="54" t="s">
        <v>60</v>
      </c>
      <c r="B10" s="114"/>
      <c r="C10" s="62"/>
      <c r="D10" s="54" t="s">
        <v>61</v>
      </c>
      <c r="E10" s="72" t="s">
        <v>62</v>
      </c>
      <c r="F10" s="116" t="s">
        <v>63</v>
      </c>
      <c r="G10" s="117"/>
      <c r="H10" s="118"/>
      <c r="I10" s="118"/>
      <c r="J10" s="118"/>
    </row>
    <row r="11" s="126" customFormat="true" ht="186" hidden="false" customHeight="true" outlineLevel="0" collapsed="false">
      <c r="A11" s="121" t="s">
        <v>255</v>
      </c>
      <c r="B11" s="122"/>
      <c r="C11" s="121"/>
      <c r="D11" s="121" t="n">
        <v>378</v>
      </c>
      <c r="E11" s="115" t="s">
        <v>256</v>
      </c>
      <c r="F11" s="123" t="s">
        <v>257</v>
      </c>
      <c r="G11" s="124"/>
      <c r="H11" s="125" t="s">
        <v>83</v>
      </c>
      <c r="I11" s="58" t="s">
        <v>258</v>
      </c>
      <c r="J11" s="105" t="s">
        <v>259</v>
      </c>
      <c r="K11" s="105" t="s">
        <v>260</v>
      </c>
    </row>
    <row r="12" s="43" customFormat="true" ht="190.5" hidden="false" customHeight="true" outlineLevel="0" collapsed="false">
      <c r="A12" s="121" t="s">
        <v>261</v>
      </c>
      <c r="B12" s="103"/>
      <c r="C12" s="121"/>
      <c r="D12" s="127" t="n">
        <v>418</v>
      </c>
      <c r="E12" s="115" t="s">
        <v>262</v>
      </c>
      <c r="F12" s="123" t="s">
        <v>257</v>
      </c>
      <c r="G12" s="120"/>
      <c r="H12" s="120" t="s">
        <v>103</v>
      </c>
      <c r="I12" s="58" t="s">
        <v>258</v>
      </c>
      <c r="J12" s="58"/>
      <c r="K12" s="105"/>
    </row>
    <row r="13" s="126" customFormat="true" ht="192" hidden="false" customHeight="true" outlineLevel="0" collapsed="false">
      <c r="A13" s="121" t="s">
        <v>263</v>
      </c>
      <c r="B13" s="122"/>
      <c r="C13" s="121"/>
      <c r="D13" s="128" t="n">
        <v>518</v>
      </c>
      <c r="E13" s="115" t="s">
        <v>264</v>
      </c>
      <c r="F13" s="129"/>
      <c r="G13" s="124"/>
      <c r="H13" s="125"/>
      <c r="I13" s="58" t="s">
        <v>265</v>
      </c>
      <c r="J13" s="105" t="s">
        <v>259</v>
      </c>
      <c r="K13" s="105" t="s">
        <v>260</v>
      </c>
    </row>
    <row r="14" customFormat="false" ht="180" hidden="false" customHeight="true" outlineLevel="0" collapsed="false">
      <c r="A14" s="90" t="s">
        <v>216</v>
      </c>
      <c r="B14" s="91" t="str">
        <f aca="false">_xlfn.dispimg("ID_9AAF341AE1EA4832A50157D8DC89AE52",1)</f>
        <v>=DISPIMG("ID_9AAF341AE1EA4832A50157D8DC89AE52",1)</v>
      </c>
      <c r="C14" s="91" t="str">
        <f aca="false">_xlfn.dispimg("ID_7A77330763EF4B8A861AB9D2656B23AE",1)</f>
        <v>=DISPIMG("ID_7A77330763EF4B8A861AB9D2656B23AE",1)</v>
      </c>
      <c r="D14" s="92" t="n">
        <v>569</v>
      </c>
      <c r="E14" s="94" t="s">
        <v>217</v>
      </c>
      <c r="F14" s="94" t="s">
        <v>214</v>
      </c>
      <c r="G14" s="94" t="str">
        <f aca="false">_xlfn.dispimg("ID_27B67B76E2894AEAB82EDF0CF10D7624",1)</f>
        <v>=DISPIMG("ID_27B67B76E2894AEAB82EDF0CF10D7624",1)</v>
      </c>
      <c r="H14" s="94" t="s">
        <v>215</v>
      </c>
      <c r="I14" s="91"/>
      <c r="J14" s="91"/>
      <c r="K14" s="109"/>
    </row>
    <row r="15" customFormat="false" ht="180" hidden="false" customHeight="true" outlineLevel="0" collapsed="false">
      <c r="A15" s="90" t="s">
        <v>220</v>
      </c>
      <c r="B15" s="91" t="str">
        <f aca="false">_xlfn.dispimg("ID_FC392000309643D581050F806FEFB833",1)</f>
        <v>=DISPIMG("ID_FC392000309643D581050F806FEFB833",1)</v>
      </c>
      <c r="C15" s="91" t="str">
        <f aca="false">_xlfn.dispimg("ID_45E3AD96CE624CEAB1C7374A0F25456B",1)</f>
        <v>=DISPIMG("ID_45E3AD96CE624CEAB1C7374A0F25456B",1)</v>
      </c>
      <c r="D15" s="92" t="n">
        <v>649</v>
      </c>
      <c r="E15" s="94" t="s">
        <v>221</v>
      </c>
      <c r="F15" s="94" t="s">
        <v>214</v>
      </c>
      <c r="G15" s="94" t="str">
        <f aca="false">_xlfn.dispimg("ID_F34B0461792D45F689D397D309BCFBEC",1)</f>
        <v>=DISPIMG("ID_F34B0461792D45F689D397D309BCFBEC",1)</v>
      </c>
      <c r="H15" s="94" t="s">
        <v>215</v>
      </c>
      <c r="I15" s="91"/>
      <c r="J15" s="91"/>
      <c r="K15" s="109"/>
    </row>
    <row r="16" s="32" customFormat="true" ht="177.75" hidden="false" customHeight="true" outlineLevel="0" collapsed="false">
      <c r="A16" s="54" t="s">
        <v>266</v>
      </c>
      <c r="B16" s="130"/>
      <c r="C16" s="54"/>
      <c r="D16" s="80" t="s">
        <v>267</v>
      </c>
      <c r="E16" s="115" t="s">
        <v>268</v>
      </c>
      <c r="F16" s="116" t="s">
        <v>269</v>
      </c>
      <c r="G16" s="72"/>
      <c r="H16" s="118" t="s">
        <v>164</v>
      </c>
      <c r="I16" s="118"/>
      <c r="J16" s="131"/>
    </row>
    <row r="17" customFormat="false" ht="180" hidden="false" customHeight="true" outlineLevel="0" collapsed="false">
      <c r="A17" s="90" t="s">
        <v>270</v>
      </c>
      <c r="B17" s="91"/>
      <c r="C17" s="91"/>
      <c r="D17" s="92" t="n">
        <v>458</v>
      </c>
      <c r="E17" s="94" t="s">
        <v>271</v>
      </c>
      <c r="F17" s="94"/>
      <c r="G17" s="94"/>
      <c r="H17" s="94"/>
      <c r="I17" s="91"/>
      <c r="J17" s="91"/>
      <c r="K17" s="109"/>
    </row>
    <row r="18" s="126" customFormat="true" ht="198" hidden="false" customHeight="true" outlineLevel="0" collapsed="false">
      <c r="A18" s="121" t="s">
        <v>272</v>
      </c>
      <c r="B18" s="122"/>
      <c r="C18" s="121"/>
      <c r="D18" s="128" t="n">
        <v>609</v>
      </c>
      <c r="E18" s="115" t="s">
        <v>273</v>
      </c>
      <c r="F18" s="115" t="s">
        <v>274</v>
      </c>
      <c r="G18" s="124"/>
      <c r="H18" s="125" t="s">
        <v>83</v>
      </c>
      <c r="I18" s="58" t="s">
        <v>258</v>
      </c>
      <c r="J18" s="105" t="s">
        <v>275</v>
      </c>
      <c r="K18" s="105" t="s">
        <v>276</v>
      </c>
    </row>
    <row r="19" customFormat="false" ht="180" hidden="false" customHeight="true" outlineLevel="0" collapsed="false">
      <c r="A19" s="90" t="s">
        <v>277</v>
      </c>
      <c r="B19" s="91"/>
      <c r="C19" s="91"/>
      <c r="D19" s="92" t="n">
        <v>475</v>
      </c>
      <c r="E19" s="94" t="s">
        <v>278</v>
      </c>
      <c r="F19" s="94"/>
      <c r="G19" s="94"/>
      <c r="H19" s="94"/>
      <c r="I19" s="91"/>
      <c r="J19" s="91"/>
      <c r="K19" s="109"/>
    </row>
    <row r="20" customFormat="false" ht="180" hidden="false" customHeight="true" outlineLevel="0" collapsed="false">
      <c r="A20" s="90" t="s">
        <v>279</v>
      </c>
      <c r="B20" s="91"/>
      <c r="C20" s="91"/>
      <c r="D20" s="92" t="n">
        <v>398</v>
      </c>
      <c r="E20" s="94" t="s">
        <v>271</v>
      </c>
      <c r="F20" s="94"/>
      <c r="G20" s="94"/>
      <c r="H20" s="94"/>
      <c r="I20" s="91"/>
      <c r="J20" s="91"/>
      <c r="K20" s="109"/>
    </row>
    <row r="21" customFormat="false" ht="180" hidden="false" customHeight="true" outlineLevel="0" collapsed="false">
      <c r="A21" s="90" t="s">
        <v>280</v>
      </c>
      <c r="B21" s="91"/>
      <c r="C21" s="91"/>
      <c r="D21" s="90" t="s">
        <v>281</v>
      </c>
      <c r="E21" s="94" t="s">
        <v>282</v>
      </c>
      <c r="F21" s="94"/>
      <c r="G21" s="94"/>
      <c r="H21" s="94"/>
      <c r="I21" s="91"/>
      <c r="J21" s="91"/>
      <c r="K21" s="109"/>
    </row>
  </sheetData>
  <mergeCells count="9">
    <mergeCell ref="A1:J1"/>
    <mergeCell ref="A2:A3"/>
    <mergeCell ref="B2:B3"/>
    <mergeCell ref="C2:C3"/>
    <mergeCell ref="D2:D3"/>
    <mergeCell ref="E2:E3"/>
    <mergeCell ref="F2:F3"/>
    <mergeCell ref="H2:H3"/>
    <mergeCell ref="I2:I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28"/>
  <sheetViews>
    <sheetView showFormulas="false" showGridLines="true" showRowColHeaders="true" showZeros="true" rightToLeft="false" tabSelected="false" showOutlineSymbols="true" defaultGridColor="true" view="normal" topLeftCell="A28" colorId="64" zoomScale="80" zoomScaleNormal="80" zoomScalePageLayoutView="100" workbookViewId="0">
      <selection pane="topLeft" activeCell="A1" activeCellId="0" sqref="A1"/>
    </sheetView>
  </sheetViews>
  <sheetFormatPr defaultColWidth="9.00390625" defaultRowHeight="18" zeroHeight="false" outlineLevelRow="0" outlineLevelCol="0"/>
  <cols>
    <col collapsed="false" customWidth="true" hidden="false" outlineLevel="0" max="1" min="1" style="0" width="9.75"/>
    <col collapsed="false" customWidth="true" hidden="false" outlineLevel="0" max="2" min="2" style="0" width="23.37"/>
    <col collapsed="false" customWidth="true" hidden="false" outlineLevel="0" max="3" min="3" style="0" width="27.5"/>
    <col collapsed="false" customWidth="true" hidden="false" outlineLevel="0" max="4" min="4" style="0" width="20"/>
    <col collapsed="false" customWidth="true" hidden="false" outlineLevel="0" max="5" min="5" style="0" width="39.38"/>
    <col collapsed="false" customWidth="true" hidden="false" outlineLevel="0" max="6" min="6" style="0" width="56.25"/>
    <col collapsed="false" customWidth="true" hidden="false" outlineLevel="0" max="7" min="7" style="0" width="29"/>
    <col collapsed="false" customWidth="true" hidden="false" outlineLevel="0" max="8" min="8" style="0" width="14.62"/>
  </cols>
  <sheetData>
    <row r="1" customFormat="false" ht="163.5" hidden="false" customHeight="true" outlineLevel="0" collapsed="false">
      <c r="A1" s="4" t="s">
        <v>188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8" hidden="false" customHeight="true" outlineLevel="0" collapsed="false">
      <c r="A2" s="96" t="s">
        <v>2</v>
      </c>
      <c r="B2" s="97" t="s">
        <v>1</v>
      </c>
      <c r="C2" s="97" t="s">
        <v>1</v>
      </c>
      <c r="D2" s="97" t="s">
        <v>67</v>
      </c>
      <c r="E2" s="98" t="s">
        <v>224</v>
      </c>
      <c r="F2" s="98" t="s">
        <v>225</v>
      </c>
      <c r="G2" s="99"/>
      <c r="H2" s="100" t="s">
        <v>226</v>
      </c>
      <c r="I2" s="101" t="s">
        <v>227</v>
      </c>
    </row>
    <row r="3" customFormat="false" ht="36.75" hidden="false" customHeight="true" outlineLevel="0" collapsed="false">
      <c r="A3" s="96"/>
      <c r="B3" s="97"/>
      <c r="C3" s="97"/>
      <c r="D3" s="97"/>
      <c r="E3" s="98"/>
      <c r="F3" s="98"/>
      <c r="G3" s="100" t="s">
        <v>228</v>
      </c>
      <c r="H3" s="100"/>
      <c r="I3" s="101"/>
    </row>
    <row r="4" customFormat="false" ht="180" hidden="false" customHeight="true" outlineLevel="0" collapsed="false">
      <c r="A4" s="90" t="s">
        <v>212</v>
      </c>
      <c r="B4" s="91" t="str">
        <f aca="false">_xlfn.dispimg("ID_7ABB7784C5DB4B16B4F9CE80BFD1374A",1)</f>
        <v>=DISPIMG("ID_7ABB7784C5DB4B16B4F9CE80BFD1374A",1)</v>
      </c>
      <c r="C4" s="91" t="str">
        <f aca="false">_xlfn.dispimg("ID_EAA928F071414902B2F52DB023BA7555",1)</f>
        <v>=DISPIMG("ID_EAA928F071414902B2F52DB023BA7555",1)</v>
      </c>
      <c r="D4" s="92" t="n">
        <v>509</v>
      </c>
      <c r="E4" s="94" t="s">
        <v>213</v>
      </c>
      <c r="F4" s="94" t="s">
        <v>214</v>
      </c>
      <c r="G4" s="94" t="str">
        <f aca="false">_xlfn.dispimg("ID_B5EF497BCD334D73B0A0BD9D14FA4A91",1)</f>
        <v>=DISPIMG("ID_B5EF497BCD334D73B0A0BD9D14FA4A91",1)</v>
      </c>
      <c r="H4" s="94" t="s">
        <v>215</v>
      </c>
      <c r="I4" s="91"/>
      <c r="J4" s="91"/>
    </row>
    <row r="5" customFormat="false" ht="180" hidden="false" customHeight="true" outlineLevel="0" collapsed="false">
      <c r="A5" s="90" t="s">
        <v>216</v>
      </c>
      <c r="B5" s="91" t="str">
        <f aca="false">_xlfn.dispimg("ID_9AAF341AE1EA4832A50157D8DC89AE52",1)</f>
        <v>=DISPIMG("ID_9AAF341AE1EA4832A50157D8DC89AE52",1)</v>
      </c>
      <c r="C5" s="91" t="str">
        <f aca="false">_xlfn.dispimg("ID_7A77330763EF4B8A861AB9D2656B23AE",1)</f>
        <v>=DISPIMG("ID_7A77330763EF4B8A861AB9D2656B23AE",1)</v>
      </c>
      <c r="D5" s="92" t="n">
        <v>569</v>
      </c>
      <c r="E5" s="94" t="s">
        <v>217</v>
      </c>
      <c r="F5" s="94" t="s">
        <v>214</v>
      </c>
      <c r="G5" s="94" t="str">
        <f aca="false">_xlfn.dispimg("ID_27B67B76E2894AEAB82EDF0CF10D7624",1)</f>
        <v>=DISPIMG("ID_27B67B76E2894AEAB82EDF0CF10D7624",1)</v>
      </c>
      <c r="H5" s="94" t="s">
        <v>215</v>
      </c>
      <c r="I5" s="91"/>
      <c r="J5" s="91"/>
    </row>
    <row r="6" customFormat="false" ht="180" hidden="false" customHeight="true" outlineLevel="0" collapsed="false">
      <c r="A6" s="90" t="s">
        <v>218</v>
      </c>
      <c r="B6" s="91" t="str">
        <f aca="false">_xlfn.dispimg("ID_F3A045CDE5DE48EF86C4046542FD1C6A",1)</f>
        <v>=DISPIMG("ID_F3A045CDE5DE48EF86C4046542FD1C6A",1)</v>
      </c>
      <c r="C6" s="91" t="str">
        <f aca="false">_xlfn.dispimg("ID_B74F3D29DD5044D4ADE146013408C0CF",1)</f>
        <v>=DISPIMG("ID_B74F3D29DD5044D4ADE146013408C0CF",1)</v>
      </c>
      <c r="D6" s="92" t="n">
        <v>579</v>
      </c>
      <c r="E6" s="94" t="s">
        <v>219</v>
      </c>
      <c r="F6" s="94" t="s">
        <v>214</v>
      </c>
      <c r="G6" s="94" t="str">
        <f aca="false">_xlfn.dispimg("ID_99B31A26052A4766AF8765EDE01709DA",1)</f>
        <v>=DISPIMG("ID_99B31A26052A4766AF8765EDE01709DA",1)</v>
      </c>
      <c r="H6" s="94" t="s">
        <v>215</v>
      </c>
      <c r="I6" s="91"/>
      <c r="J6" s="91"/>
    </row>
    <row r="7" customFormat="false" ht="180" hidden="false" customHeight="true" outlineLevel="0" collapsed="false">
      <c r="A7" s="90" t="s">
        <v>220</v>
      </c>
      <c r="B7" s="91" t="str">
        <f aca="false">_xlfn.dispimg("ID_FC392000309643D581050F806FEFB833",1)</f>
        <v>=DISPIMG("ID_FC392000309643D581050F806FEFB833",1)</v>
      </c>
      <c r="C7" s="91" t="str">
        <f aca="false">_xlfn.dispimg("ID_45E3AD96CE624CEAB1C7374A0F25456B",1)</f>
        <v>=DISPIMG("ID_45E3AD96CE624CEAB1C7374A0F25456B",1)</v>
      </c>
      <c r="D7" s="92" t="n">
        <v>649</v>
      </c>
      <c r="E7" s="94" t="s">
        <v>221</v>
      </c>
      <c r="F7" s="94" t="s">
        <v>214</v>
      </c>
      <c r="G7" s="94" t="str">
        <f aca="false">_xlfn.dispimg("ID_F34B0461792D45F689D397D309BCFBEC",1)</f>
        <v>=DISPIMG("ID_F34B0461792D45F689D397D309BCFBEC",1)</v>
      </c>
      <c r="H7" s="94" t="s">
        <v>215</v>
      </c>
      <c r="I7" s="91"/>
      <c r="J7" s="91"/>
    </row>
    <row r="8" s="32" customFormat="true" ht="175.5" hidden="false" customHeight="true" outlineLevel="0" collapsed="false">
      <c r="A8" s="54" t="s">
        <v>189</v>
      </c>
      <c r="B8" s="68"/>
      <c r="C8" s="54"/>
      <c r="D8" s="80" t="n">
        <v>308</v>
      </c>
      <c r="E8" s="72" t="s">
        <v>190</v>
      </c>
      <c r="F8" s="73" t="s">
        <v>191</v>
      </c>
      <c r="G8" s="79"/>
      <c r="H8" s="71" t="s">
        <v>164</v>
      </c>
      <c r="I8" s="71"/>
      <c r="J8" s="71"/>
    </row>
    <row r="9" s="32" customFormat="true" ht="183" hidden="false" customHeight="true" outlineLevel="0" collapsed="false">
      <c r="A9" s="54" t="s">
        <v>193</v>
      </c>
      <c r="B9" s="68"/>
      <c r="C9" s="54"/>
      <c r="D9" s="54" t="n">
        <v>398</v>
      </c>
      <c r="E9" s="72" t="s">
        <v>194</v>
      </c>
      <c r="F9" s="73" t="s">
        <v>195</v>
      </c>
      <c r="G9" s="79"/>
      <c r="H9" s="71" t="s">
        <v>164</v>
      </c>
      <c r="I9" s="71"/>
      <c r="J9" s="71"/>
    </row>
    <row r="10" s="32" customFormat="true" ht="192.75" hidden="false" customHeight="true" outlineLevel="0" collapsed="false">
      <c r="A10" s="54" t="s">
        <v>197</v>
      </c>
      <c r="B10" s="68"/>
      <c r="C10" s="54"/>
      <c r="D10" s="80" t="n">
        <v>358</v>
      </c>
      <c r="E10" s="72" t="s">
        <v>198</v>
      </c>
      <c r="F10" s="73" t="s">
        <v>199</v>
      </c>
      <c r="G10" s="79"/>
      <c r="H10" s="71"/>
      <c r="I10" s="71"/>
      <c r="J10" s="71"/>
    </row>
    <row r="11" s="32" customFormat="true" ht="189.75" hidden="false" customHeight="true" outlineLevel="0" collapsed="false">
      <c r="A11" s="54" t="s">
        <v>200</v>
      </c>
      <c r="B11" s="68"/>
      <c r="C11" s="62"/>
      <c r="D11" s="54" t="n">
        <v>448</v>
      </c>
      <c r="E11" s="72" t="s">
        <v>201</v>
      </c>
      <c r="F11" s="73" t="s">
        <v>59</v>
      </c>
      <c r="G11" s="63" t="s">
        <v>103</v>
      </c>
      <c r="H11" s="71" t="s">
        <v>164</v>
      </c>
      <c r="I11" s="71"/>
      <c r="J11" s="71"/>
    </row>
    <row r="12" s="32" customFormat="true" ht="192" hidden="false" customHeight="true" outlineLevel="0" collapsed="false">
      <c r="A12" s="54" t="s">
        <v>206</v>
      </c>
      <c r="B12" s="68"/>
      <c r="C12" s="62"/>
      <c r="D12" s="54" t="s">
        <v>207</v>
      </c>
      <c r="E12" s="72" t="s">
        <v>208</v>
      </c>
      <c r="F12" s="73" t="s">
        <v>209</v>
      </c>
      <c r="G12" s="56"/>
      <c r="H12" s="71" t="s">
        <v>164</v>
      </c>
      <c r="I12" s="71"/>
      <c r="J12" s="71"/>
    </row>
    <row r="13" s="32" customFormat="true" ht="180" hidden="false" customHeight="true" outlineLevel="0" collapsed="false">
      <c r="A13" s="54" t="s">
        <v>210</v>
      </c>
      <c r="B13" s="89"/>
      <c r="C13" s="62"/>
      <c r="D13" s="54" t="s">
        <v>283</v>
      </c>
      <c r="E13" s="72" t="s">
        <v>208</v>
      </c>
      <c r="F13" s="73" t="s">
        <v>209</v>
      </c>
      <c r="G13" s="56"/>
      <c r="H13" s="71"/>
      <c r="I13" s="71"/>
      <c r="J13" s="132"/>
    </row>
    <row r="14" s="32" customFormat="true" ht="195" hidden="false" customHeight="true" outlineLevel="0" collapsed="false">
      <c r="A14" s="54" t="s">
        <v>251</v>
      </c>
      <c r="B14" s="68"/>
      <c r="C14" s="54"/>
      <c r="D14" s="80" t="s">
        <v>284</v>
      </c>
      <c r="E14" s="104" t="s">
        <v>285</v>
      </c>
      <c r="F14" s="73" t="s">
        <v>43</v>
      </c>
      <c r="G14" s="63" t="s">
        <v>83</v>
      </c>
      <c r="H14" s="71" t="s">
        <v>75</v>
      </c>
      <c r="I14" s="71"/>
      <c r="J14" s="71"/>
    </row>
    <row r="15" s="32" customFormat="true" ht="192" hidden="false" customHeight="true" outlineLevel="0" collapsed="false">
      <c r="A15" s="54" t="s">
        <v>253</v>
      </c>
      <c r="B15" s="68"/>
      <c r="C15" s="54"/>
      <c r="D15" s="80" t="s">
        <v>286</v>
      </c>
      <c r="E15" s="104" t="s">
        <v>287</v>
      </c>
      <c r="F15" s="73" t="s">
        <v>43</v>
      </c>
      <c r="G15" s="63" t="s">
        <v>103</v>
      </c>
      <c r="H15" s="71" t="s">
        <v>75</v>
      </c>
      <c r="I15" s="71"/>
      <c r="J15" s="71"/>
    </row>
    <row r="16" s="126" customFormat="true" ht="186" hidden="false" customHeight="true" outlineLevel="0" collapsed="false">
      <c r="A16" s="133" t="s">
        <v>288</v>
      </c>
      <c r="B16" s="134"/>
      <c r="C16" s="133"/>
      <c r="D16" s="135" t="s">
        <v>289</v>
      </c>
      <c r="E16" s="104" t="s">
        <v>290</v>
      </c>
      <c r="F16" s="136" t="s">
        <v>291</v>
      </c>
      <c r="G16" s="124"/>
      <c r="H16" s="125" t="s">
        <v>292</v>
      </c>
      <c r="I16" s="137" t="s">
        <v>265</v>
      </c>
      <c r="J16" s="138" t="s">
        <v>259</v>
      </c>
      <c r="K16" s="138" t="s">
        <v>260</v>
      </c>
    </row>
    <row r="17" s="126" customFormat="true" ht="195.75" hidden="false" customHeight="true" outlineLevel="0" collapsed="false">
      <c r="A17" s="133" t="s">
        <v>293</v>
      </c>
      <c r="B17" s="134"/>
      <c r="C17" s="133"/>
      <c r="D17" s="139" t="n">
        <v>348</v>
      </c>
      <c r="E17" s="104" t="s">
        <v>262</v>
      </c>
      <c r="F17" s="136"/>
      <c r="G17" s="124"/>
      <c r="H17" s="125" t="s">
        <v>294</v>
      </c>
      <c r="I17" s="137" t="s">
        <v>265</v>
      </c>
      <c r="J17" s="138" t="s">
        <v>259</v>
      </c>
      <c r="K17" s="138" t="s">
        <v>260</v>
      </c>
    </row>
    <row r="18" s="126" customFormat="true" ht="186" hidden="false" customHeight="true" outlineLevel="0" collapsed="false">
      <c r="A18" s="133" t="s">
        <v>255</v>
      </c>
      <c r="B18" s="134"/>
      <c r="C18" s="133"/>
      <c r="D18" s="133" t="n">
        <v>378</v>
      </c>
      <c r="E18" s="104" t="s">
        <v>256</v>
      </c>
      <c r="F18" s="104" t="s">
        <v>257</v>
      </c>
      <c r="G18" s="124"/>
      <c r="H18" s="125" t="s">
        <v>83</v>
      </c>
      <c r="I18" s="137" t="s">
        <v>258</v>
      </c>
      <c r="J18" s="138" t="s">
        <v>259</v>
      </c>
      <c r="K18" s="138" t="s">
        <v>260</v>
      </c>
    </row>
    <row r="19" s="43" customFormat="true" ht="190.5" hidden="false" customHeight="true" outlineLevel="0" collapsed="false">
      <c r="A19" s="133" t="s">
        <v>261</v>
      </c>
      <c r="B19" s="103"/>
      <c r="C19" s="133"/>
      <c r="D19" s="140" t="n">
        <v>418</v>
      </c>
      <c r="E19" s="104" t="s">
        <v>262</v>
      </c>
      <c r="F19" s="104"/>
      <c r="G19" s="120"/>
      <c r="H19" s="120" t="s">
        <v>103</v>
      </c>
      <c r="I19" s="137" t="s">
        <v>258</v>
      </c>
      <c r="J19" s="58"/>
      <c r="K19" s="105"/>
    </row>
    <row r="20" s="126" customFormat="true" ht="192" hidden="false" customHeight="true" outlineLevel="0" collapsed="false">
      <c r="A20" s="133" t="s">
        <v>263</v>
      </c>
      <c r="B20" s="134"/>
      <c r="C20" s="133"/>
      <c r="D20" s="139" t="n">
        <v>518</v>
      </c>
      <c r="E20" s="104" t="s">
        <v>264</v>
      </c>
      <c r="F20" s="104"/>
      <c r="G20" s="124"/>
      <c r="H20" s="125"/>
      <c r="I20" s="137" t="s">
        <v>265</v>
      </c>
      <c r="J20" s="138" t="s">
        <v>259</v>
      </c>
      <c r="K20" s="138" t="s">
        <v>260</v>
      </c>
    </row>
    <row r="21" s="126" customFormat="true" ht="180" hidden="false" customHeight="true" outlineLevel="0" collapsed="false">
      <c r="A21" s="133" t="s">
        <v>295</v>
      </c>
      <c r="B21" s="134"/>
      <c r="C21" s="133"/>
      <c r="D21" s="139" t="n">
        <v>458</v>
      </c>
      <c r="E21" s="104" t="s">
        <v>296</v>
      </c>
      <c r="F21" s="104" t="s">
        <v>274</v>
      </c>
      <c r="G21" s="124"/>
      <c r="H21" s="125" t="s">
        <v>297</v>
      </c>
      <c r="I21" s="137" t="s">
        <v>265</v>
      </c>
      <c r="J21" s="138" t="s">
        <v>259</v>
      </c>
      <c r="K21" s="138" t="s">
        <v>260</v>
      </c>
    </row>
    <row r="22" customFormat="false" ht="180" hidden="false" customHeight="true" outlineLevel="0" collapsed="false">
      <c r="A22" s="90" t="s">
        <v>298</v>
      </c>
      <c r="B22" s="91"/>
      <c r="C22" s="91"/>
      <c r="D22" s="92" t="n">
        <v>398</v>
      </c>
      <c r="E22" s="94" t="s">
        <v>299</v>
      </c>
      <c r="F22" s="94"/>
      <c r="G22" s="94"/>
      <c r="H22" s="94"/>
      <c r="I22" s="91"/>
      <c r="J22" s="91"/>
    </row>
    <row r="23" customFormat="false" ht="180" hidden="false" customHeight="true" outlineLevel="0" collapsed="false">
      <c r="A23" s="90" t="s">
        <v>270</v>
      </c>
      <c r="B23" s="91"/>
      <c r="C23" s="91"/>
      <c r="D23" s="92" t="n">
        <v>458</v>
      </c>
      <c r="E23" s="94" t="s">
        <v>271</v>
      </c>
      <c r="F23" s="94"/>
      <c r="G23" s="94"/>
      <c r="H23" s="94"/>
      <c r="I23" s="91"/>
      <c r="J23" s="91"/>
    </row>
    <row r="24" s="126" customFormat="true" ht="198" hidden="false" customHeight="true" outlineLevel="0" collapsed="false">
      <c r="A24" s="133" t="s">
        <v>272</v>
      </c>
      <c r="B24" s="134"/>
      <c r="C24" s="133"/>
      <c r="D24" s="139" t="n">
        <v>609</v>
      </c>
      <c r="E24" s="104" t="s">
        <v>273</v>
      </c>
      <c r="F24" s="104" t="s">
        <v>274</v>
      </c>
      <c r="G24" s="124"/>
      <c r="H24" s="125" t="s">
        <v>83</v>
      </c>
      <c r="I24" s="137" t="s">
        <v>258</v>
      </c>
      <c r="J24" s="138" t="s">
        <v>275</v>
      </c>
      <c r="K24" s="138" t="s">
        <v>276</v>
      </c>
    </row>
    <row r="25" s="43" customFormat="true" ht="180.75" hidden="false" customHeight="true" outlineLevel="0" collapsed="false">
      <c r="A25" s="133" t="s">
        <v>300</v>
      </c>
      <c r="B25" s="103"/>
      <c r="C25" s="133"/>
      <c r="D25" s="141" t="s">
        <v>301</v>
      </c>
      <c r="E25" s="104" t="s">
        <v>302</v>
      </c>
      <c r="F25" s="104"/>
      <c r="G25" s="124"/>
      <c r="H25" s="124"/>
      <c r="I25" s="137" t="s">
        <v>258</v>
      </c>
      <c r="J25" s="103"/>
      <c r="K25" s="105"/>
    </row>
    <row r="26" s="43" customFormat="true" ht="198" hidden="false" customHeight="true" outlineLevel="0" collapsed="false">
      <c r="A26" s="133" t="s">
        <v>303</v>
      </c>
      <c r="B26" s="103"/>
      <c r="C26" s="133"/>
      <c r="D26" s="141" t="s">
        <v>304</v>
      </c>
      <c r="E26" s="104" t="s">
        <v>305</v>
      </c>
      <c r="F26" s="104"/>
      <c r="G26" s="124"/>
      <c r="H26" s="124"/>
      <c r="I26" s="137"/>
      <c r="J26" s="142"/>
      <c r="K26" s="64"/>
    </row>
    <row r="27" s="43" customFormat="true" ht="201" hidden="false" customHeight="true" outlineLevel="0" collapsed="false">
      <c r="A27" s="133" t="s">
        <v>306</v>
      </c>
      <c r="B27" s="103"/>
      <c r="C27" s="133"/>
      <c r="D27" s="141" t="s">
        <v>307</v>
      </c>
      <c r="E27" s="104" t="s">
        <v>308</v>
      </c>
      <c r="F27" s="104"/>
      <c r="G27" s="120"/>
      <c r="H27" s="120"/>
      <c r="I27" s="137" t="s">
        <v>258</v>
      </c>
      <c r="J27" s="59"/>
      <c r="K27" s="64"/>
    </row>
    <row r="28" s="43" customFormat="true" ht="199.5" hidden="false" customHeight="true" outlineLevel="0" collapsed="false">
      <c r="A28" s="133" t="s">
        <v>309</v>
      </c>
      <c r="B28" s="103"/>
      <c r="C28" s="133"/>
      <c r="D28" s="141" t="s">
        <v>310</v>
      </c>
      <c r="E28" s="143" t="s">
        <v>311</v>
      </c>
      <c r="F28" s="104"/>
      <c r="G28" s="120"/>
      <c r="H28" s="120"/>
      <c r="I28" s="137" t="s">
        <v>258</v>
      </c>
      <c r="J28" s="59"/>
      <c r="K28" s="64"/>
    </row>
  </sheetData>
  <mergeCells count="11">
    <mergeCell ref="A1:J1"/>
    <mergeCell ref="A2:A3"/>
    <mergeCell ref="B2:B3"/>
    <mergeCell ref="C2:C3"/>
    <mergeCell ref="D2:D3"/>
    <mergeCell ref="E2:E3"/>
    <mergeCell ref="F2:F3"/>
    <mergeCell ref="H2:H3"/>
    <mergeCell ref="I2:I3"/>
    <mergeCell ref="F16:F17"/>
    <mergeCell ref="F18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K26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00390625" defaultRowHeight="18" zeroHeight="false" outlineLevelRow="0" outlineLevelCol="0"/>
  <cols>
    <col collapsed="false" customWidth="true" hidden="false" outlineLevel="0" max="1" min="1" style="0" width="21.63"/>
    <col collapsed="false" customWidth="true" hidden="false" outlineLevel="0" max="2" min="2" style="0" width="29.25"/>
    <col collapsed="false" customWidth="true" hidden="false" outlineLevel="0" max="3" min="3" style="0" width="27.5"/>
    <col collapsed="false" customWidth="true" hidden="false" outlineLevel="0" max="4" min="4" style="0" width="24.25"/>
    <col collapsed="false" customWidth="true" hidden="false" outlineLevel="0" max="5" min="5" style="0" width="39.38"/>
    <col collapsed="false" customWidth="true" hidden="false" outlineLevel="0" max="6" min="6" style="0" width="56.25"/>
    <col collapsed="false" customWidth="true" hidden="false" outlineLevel="0" max="7" min="7" style="0" width="29"/>
    <col collapsed="false" customWidth="true" hidden="false" outlineLevel="0" max="8" min="8" style="0" width="14.62"/>
  </cols>
  <sheetData>
    <row r="1" customFormat="false" ht="144.7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8" hidden="false" customHeight="true" outlineLevel="0" collapsed="false">
      <c r="A2" s="96" t="s">
        <v>2</v>
      </c>
      <c r="B2" s="97" t="s">
        <v>1</v>
      </c>
      <c r="C2" s="97" t="s">
        <v>1</v>
      </c>
      <c r="D2" s="97" t="s">
        <v>67</v>
      </c>
      <c r="E2" s="98" t="s">
        <v>223</v>
      </c>
      <c r="F2" s="98" t="s">
        <v>224</v>
      </c>
      <c r="G2" s="98" t="s">
        <v>225</v>
      </c>
      <c r="H2" s="99"/>
      <c r="I2" s="100" t="s">
        <v>226</v>
      </c>
      <c r="J2" s="101" t="s">
        <v>227</v>
      </c>
    </row>
    <row r="3" customFormat="false" ht="36.75" hidden="false" customHeight="true" outlineLevel="0" collapsed="false">
      <c r="A3" s="96"/>
      <c r="B3" s="97"/>
      <c r="C3" s="97"/>
      <c r="D3" s="97"/>
      <c r="E3" s="98"/>
      <c r="F3" s="98"/>
      <c r="G3" s="98"/>
      <c r="H3" s="100" t="s">
        <v>228</v>
      </c>
      <c r="I3" s="100"/>
      <c r="J3" s="101"/>
    </row>
    <row r="4" s="60" customFormat="true" ht="157.5" hidden="false" customHeight="true" outlineLevel="0" collapsed="false">
      <c r="A4" s="53"/>
      <c r="B4" s="53"/>
      <c r="C4" s="54" t="s">
        <v>122</v>
      </c>
      <c r="D4" s="55" t="n">
        <v>228</v>
      </c>
      <c r="E4" s="104" t="s">
        <v>123</v>
      </c>
      <c r="F4" s="56" t="s">
        <v>124</v>
      </c>
      <c r="G4" s="56"/>
      <c r="H4" s="57"/>
      <c r="I4" s="58"/>
      <c r="J4" s="59"/>
      <c r="K4" s="59"/>
    </row>
    <row r="5" s="60" customFormat="true" ht="147" hidden="false" customHeight="true" outlineLevel="0" collapsed="false">
      <c r="A5" s="53"/>
      <c r="B5" s="53"/>
      <c r="C5" s="54" t="s">
        <v>125</v>
      </c>
      <c r="D5" s="55" t="n">
        <v>198</v>
      </c>
      <c r="E5" s="104" t="s">
        <v>126</v>
      </c>
      <c r="F5" s="56" t="s">
        <v>127</v>
      </c>
      <c r="G5" s="56"/>
      <c r="H5" s="57"/>
      <c r="I5" s="58"/>
      <c r="J5" s="59"/>
      <c r="K5" s="59"/>
    </row>
    <row r="6" s="60" customFormat="true" ht="148.5" hidden="false" customHeight="true" outlineLevel="0" collapsed="false">
      <c r="A6" s="53"/>
      <c r="B6" s="53"/>
      <c r="C6" s="54" t="s">
        <v>128</v>
      </c>
      <c r="D6" s="55" t="n">
        <v>188</v>
      </c>
      <c r="E6" s="104" t="s">
        <v>129</v>
      </c>
      <c r="F6" s="56" t="s">
        <v>127</v>
      </c>
      <c r="G6" s="56"/>
      <c r="H6" s="57"/>
      <c r="I6" s="58"/>
      <c r="J6" s="59"/>
      <c r="K6" s="59"/>
    </row>
    <row r="7" s="60" customFormat="true" ht="141" hidden="false" customHeight="true" outlineLevel="0" collapsed="false">
      <c r="A7" s="53"/>
      <c r="B7" s="53"/>
      <c r="C7" s="54" t="s">
        <v>130</v>
      </c>
      <c r="D7" s="144" t="n">
        <v>258</v>
      </c>
      <c r="E7" s="104" t="s">
        <v>131</v>
      </c>
      <c r="F7" s="56" t="s">
        <v>127</v>
      </c>
      <c r="G7" s="56"/>
      <c r="H7" s="57"/>
      <c r="I7" s="58"/>
      <c r="J7" s="59"/>
      <c r="K7" s="59"/>
    </row>
    <row r="8" s="43" customFormat="true" ht="141" hidden="false" customHeight="true" outlineLevel="0" collapsed="false">
      <c r="A8" s="61"/>
      <c r="B8" s="61"/>
      <c r="C8" s="62" t="s">
        <v>132</v>
      </c>
      <c r="D8" s="55" t="n">
        <v>218</v>
      </c>
      <c r="E8" s="104" t="s">
        <v>133</v>
      </c>
      <c r="F8" s="56" t="s">
        <v>127</v>
      </c>
      <c r="G8" s="63" t="s">
        <v>103</v>
      </c>
      <c r="H8" s="58" t="s">
        <v>75</v>
      </c>
      <c r="I8" s="58"/>
      <c r="J8" s="59"/>
      <c r="K8" s="64"/>
    </row>
    <row r="9" s="43" customFormat="true" ht="141" hidden="false" customHeight="true" outlineLevel="0" collapsed="false">
      <c r="A9" s="61"/>
      <c r="B9" s="61"/>
      <c r="C9" s="62" t="s">
        <v>132</v>
      </c>
      <c r="D9" s="55" t="n">
        <v>208</v>
      </c>
      <c r="E9" s="104" t="s">
        <v>134</v>
      </c>
      <c r="F9" s="56" t="s">
        <v>127</v>
      </c>
      <c r="G9" s="63"/>
      <c r="H9" s="58"/>
      <c r="I9" s="58"/>
      <c r="J9" s="59"/>
      <c r="K9" s="64"/>
    </row>
    <row r="10" s="60" customFormat="true" ht="141" hidden="false" customHeight="true" outlineLevel="0" collapsed="false">
      <c r="A10" s="53"/>
      <c r="B10" s="53"/>
      <c r="C10" s="54" t="s">
        <v>312</v>
      </c>
      <c r="D10" s="55" t="n">
        <v>268</v>
      </c>
      <c r="E10" s="104" t="s">
        <v>313</v>
      </c>
      <c r="F10" s="56"/>
      <c r="G10" s="56"/>
      <c r="H10" s="57"/>
      <c r="I10" s="58"/>
      <c r="J10" s="59"/>
      <c r="K10" s="59"/>
    </row>
    <row r="11" s="60" customFormat="true" ht="141" hidden="false" customHeight="true" outlineLevel="0" collapsed="false">
      <c r="A11" s="53"/>
      <c r="B11" s="53"/>
      <c r="C11" s="54" t="s">
        <v>314</v>
      </c>
      <c r="D11" s="80" t="n">
        <v>238</v>
      </c>
      <c r="E11" s="104" t="s">
        <v>315</v>
      </c>
      <c r="F11" s="56"/>
      <c r="G11" s="56"/>
      <c r="H11" s="57"/>
      <c r="I11" s="58"/>
      <c r="J11" s="59"/>
      <c r="K11" s="59"/>
    </row>
    <row r="12" s="60" customFormat="true" ht="141" hidden="false" customHeight="true" outlineLevel="0" collapsed="false">
      <c r="A12" s="53"/>
      <c r="B12" s="53"/>
      <c r="C12" s="54" t="s">
        <v>316</v>
      </c>
      <c r="D12" s="55" t="n">
        <v>328</v>
      </c>
      <c r="E12" s="104" t="s">
        <v>317</v>
      </c>
      <c r="F12" s="56" t="s">
        <v>124</v>
      </c>
      <c r="G12" s="56"/>
      <c r="H12" s="57"/>
      <c r="I12" s="58"/>
      <c r="J12" s="59"/>
      <c r="K12" s="59"/>
    </row>
    <row r="13" s="60" customFormat="true" ht="141" hidden="false" customHeight="true" outlineLevel="0" collapsed="false">
      <c r="A13" s="53"/>
      <c r="B13" s="53"/>
      <c r="C13" s="54" t="s">
        <v>318</v>
      </c>
      <c r="D13" s="55" t="n">
        <v>288</v>
      </c>
      <c r="E13" s="104" t="s">
        <v>319</v>
      </c>
      <c r="F13" s="56"/>
      <c r="G13" s="56"/>
      <c r="H13" s="57"/>
      <c r="I13" s="58"/>
      <c r="J13" s="59"/>
      <c r="K13" s="59"/>
    </row>
    <row r="14" customFormat="false" ht="141" hidden="false" customHeight="true" outlineLevel="0" collapsed="false">
      <c r="A14" s="90"/>
      <c r="B14" s="91"/>
      <c r="C14" s="92" t="s">
        <v>320</v>
      </c>
      <c r="D14" s="92" t="n">
        <v>248</v>
      </c>
      <c r="E14" s="94" t="s">
        <v>321</v>
      </c>
      <c r="F14" s="94"/>
      <c r="G14" s="94"/>
      <c r="H14" s="94"/>
      <c r="I14" s="91"/>
      <c r="J14" s="91"/>
    </row>
    <row r="15" customFormat="false" ht="141" hidden="false" customHeight="true" outlineLevel="0" collapsed="false">
      <c r="A15" s="90"/>
      <c r="B15" s="91"/>
      <c r="C15" s="92" t="s">
        <v>322</v>
      </c>
      <c r="D15" s="92" t="n">
        <v>218</v>
      </c>
      <c r="E15" s="94" t="s">
        <v>323</v>
      </c>
      <c r="F15" s="94"/>
      <c r="G15" s="94"/>
      <c r="H15" s="94"/>
      <c r="I15" s="91"/>
      <c r="J15" s="91"/>
    </row>
    <row r="16" customFormat="false" ht="141" hidden="false" customHeight="true" outlineLevel="0" collapsed="false">
      <c r="A16" s="90"/>
      <c r="B16" s="91"/>
      <c r="C16" s="92" t="s">
        <v>324</v>
      </c>
      <c r="D16" s="92" t="n">
        <v>288</v>
      </c>
      <c r="E16" s="94" t="s">
        <v>325</v>
      </c>
      <c r="F16" s="94"/>
      <c r="G16" s="94"/>
      <c r="H16" s="94"/>
      <c r="I16" s="91"/>
      <c r="J16" s="91"/>
    </row>
    <row r="17" customFormat="false" ht="141" hidden="false" customHeight="true" outlineLevel="0" collapsed="false">
      <c r="A17" s="90"/>
      <c r="B17" s="91"/>
      <c r="C17" s="92" t="s">
        <v>326</v>
      </c>
      <c r="D17" s="92" t="n">
        <v>258</v>
      </c>
      <c r="E17" s="94" t="s">
        <v>327</v>
      </c>
      <c r="F17" s="94"/>
      <c r="G17" s="94"/>
      <c r="H17" s="94"/>
      <c r="I17" s="91"/>
      <c r="J17" s="91"/>
    </row>
    <row r="18" customFormat="false" ht="141" hidden="false" customHeight="true" outlineLevel="0" collapsed="false">
      <c r="A18" s="90"/>
      <c r="B18" s="91"/>
      <c r="C18" s="92" t="s">
        <v>328</v>
      </c>
      <c r="D18" s="92" t="n">
        <v>308</v>
      </c>
      <c r="E18" s="94" t="s">
        <v>329</v>
      </c>
      <c r="F18" s="94"/>
      <c r="G18" s="94"/>
      <c r="H18" s="94"/>
      <c r="I18" s="91"/>
      <c r="J18" s="91"/>
    </row>
    <row r="19" customFormat="false" ht="141" hidden="false" customHeight="true" outlineLevel="0" collapsed="false">
      <c r="A19" s="90"/>
      <c r="B19" s="91"/>
      <c r="C19" s="92" t="s">
        <v>330</v>
      </c>
      <c r="D19" s="92" t="n">
        <v>278</v>
      </c>
      <c r="E19" s="94" t="s">
        <v>331</v>
      </c>
      <c r="F19" s="94"/>
      <c r="G19" s="94"/>
      <c r="H19" s="94"/>
      <c r="I19" s="91"/>
      <c r="J19" s="91"/>
    </row>
    <row r="20" customFormat="false" ht="141" hidden="false" customHeight="true" outlineLevel="0" collapsed="false">
      <c r="A20" s="90"/>
      <c r="B20" s="91"/>
      <c r="C20" s="92" t="s">
        <v>332</v>
      </c>
      <c r="D20" s="92" t="n">
        <v>345</v>
      </c>
      <c r="E20" s="94" t="s">
        <v>333</v>
      </c>
      <c r="F20" s="94"/>
      <c r="G20" s="94"/>
      <c r="H20" s="94"/>
      <c r="I20" s="91"/>
      <c r="J20" s="91"/>
    </row>
    <row r="21" customFormat="false" ht="141" hidden="false" customHeight="true" outlineLevel="0" collapsed="false">
      <c r="A21" s="90"/>
      <c r="B21" s="91"/>
      <c r="C21" s="92" t="s">
        <v>334</v>
      </c>
      <c r="D21" s="92" t="n">
        <v>298</v>
      </c>
      <c r="E21" s="94" t="s">
        <v>335</v>
      </c>
      <c r="F21" s="94"/>
      <c r="G21" s="94"/>
      <c r="H21" s="94"/>
      <c r="I21" s="91"/>
      <c r="J21" s="91"/>
    </row>
    <row r="22" s="60" customFormat="true" ht="141" hidden="false" customHeight="true" outlineLevel="0" collapsed="false">
      <c r="A22" s="53"/>
      <c r="B22" s="53"/>
      <c r="C22" s="54" t="s">
        <v>336</v>
      </c>
      <c r="D22" s="55" t="s">
        <v>337</v>
      </c>
      <c r="E22" s="104" t="s">
        <v>338</v>
      </c>
      <c r="F22" s="56"/>
      <c r="G22" s="56"/>
      <c r="H22" s="57"/>
      <c r="I22" s="58"/>
      <c r="J22" s="59"/>
      <c r="K22" s="59"/>
    </row>
    <row r="23" s="60" customFormat="true" ht="141" hidden="false" customHeight="true" outlineLevel="0" collapsed="false">
      <c r="A23" s="90"/>
      <c r="B23" s="91"/>
      <c r="C23" s="92" t="s">
        <v>277</v>
      </c>
      <c r="D23" s="92" t="n">
        <v>458</v>
      </c>
      <c r="E23" s="94" t="s">
        <v>278</v>
      </c>
      <c r="F23" s="94"/>
      <c r="G23" s="94"/>
      <c r="H23" s="94"/>
      <c r="I23" s="91"/>
      <c r="J23" s="91"/>
      <c r="K23" s="59"/>
    </row>
    <row r="24" s="60" customFormat="true" ht="141" hidden="false" customHeight="true" outlineLevel="0" collapsed="false">
      <c r="A24" s="53"/>
      <c r="B24" s="53"/>
      <c r="C24" s="54" t="s">
        <v>339</v>
      </c>
      <c r="D24" s="55" t="s">
        <v>340</v>
      </c>
      <c r="E24" s="104" t="s">
        <v>341</v>
      </c>
      <c r="F24" s="56"/>
      <c r="G24" s="56"/>
      <c r="H24" s="57"/>
      <c r="I24" s="58"/>
      <c r="J24" s="59"/>
      <c r="K24" s="59"/>
    </row>
    <row r="25" s="60" customFormat="true" ht="141" hidden="false" customHeight="true" outlineLevel="0" collapsed="false">
      <c r="A25" s="90"/>
      <c r="B25" s="91"/>
      <c r="C25" s="92" t="s">
        <v>277</v>
      </c>
      <c r="D25" s="92" t="n">
        <v>398</v>
      </c>
      <c r="E25" s="94" t="s">
        <v>271</v>
      </c>
      <c r="F25" s="56"/>
      <c r="G25" s="56"/>
      <c r="H25" s="57"/>
      <c r="I25" s="58"/>
      <c r="J25" s="59"/>
      <c r="K25" s="59"/>
    </row>
    <row r="26" s="60" customFormat="true" ht="141" hidden="false" customHeight="true" outlineLevel="0" collapsed="false">
      <c r="A26" s="53"/>
      <c r="B26" s="53"/>
      <c r="C26" s="54" t="s">
        <v>342</v>
      </c>
      <c r="D26" s="55" t="n">
        <v>338</v>
      </c>
      <c r="E26" s="104" t="s">
        <v>282</v>
      </c>
      <c r="F26" s="56"/>
      <c r="G26" s="56"/>
      <c r="H26" s="57"/>
      <c r="I26" s="58"/>
      <c r="J26" s="59"/>
      <c r="K26" s="59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I2:I3"/>
    <mergeCell ref="J2:J3"/>
  </mergeCells>
  <hyperlinks>
    <hyperlink ref="A1" r:id="rId1" display="WWW.x2xhub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546A"/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30" colorId="64" zoomScale="100" zoomScaleNormal="100" zoomScalePageLayoutView="100" workbookViewId="0">
      <selection pane="topLeft" activeCell="F3" activeCellId="0" sqref="F3"/>
    </sheetView>
  </sheetViews>
  <sheetFormatPr defaultColWidth="9.00390625" defaultRowHeight="34.5" zeroHeight="false" outlineLevelRow="0" outlineLevelCol="0"/>
  <cols>
    <col collapsed="false" customWidth="true" hidden="false" outlineLevel="0" max="1" min="1" style="145" width="37.25"/>
    <col collapsed="false" customWidth="true" hidden="false" outlineLevel="0" max="2" min="2" style="146" width="12.75"/>
    <col collapsed="false" customWidth="true" hidden="false" outlineLevel="0" max="3" min="3" style="147" width="14.38"/>
    <col collapsed="false" customWidth="true" hidden="false" outlineLevel="0" max="4" min="4" style="148" width="42.63"/>
    <col collapsed="false" customWidth="true" hidden="false" outlineLevel="0" max="6" min="5" style="145" width="23.88"/>
    <col collapsed="false" customWidth="true" hidden="false" outlineLevel="0" max="7" min="7" style="145" width="15.12"/>
    <col collapsed="false" customWidth="true" hidden="false" outlineLevel="0" max="10" min="8" style="126" width="10.75"/>
    <col collapsed="false" customWidth="false" hidden="false" outlineLevel="0" max="11" min="11" style="126" width="9"/>
    <col collapsed="false" customWidth="true" hidden="false" outlineLevel="0" max="12" min="12" style="126" width="9.38"/>
    <col collapsed="false" customWidth="false" hidden="false" outlineLevel="0" max="16384" min="13" style="126" width="9"/>
  </cols>
  <sheetData>
    <row r="1" s="34" customFormat="true" ht="183" hidden="false" customHeight="true" outlineLevel="0" collapsed="false">
      <c r="A1" s="4" t="s">
        <v>188</v>
      </c>
      <c r="B1" s="4"/>
      <c r="C1" s="4"/>
      <c r="D1" s="4"/>
      <c r="E1" s="4"/>
      <c r="F1" s="4"/>
      <c r="G1" s="4"/>
      <c r="H1" s="4"/>
      <c r="I1" s="4"/>
      <c r="J1" s="4"/>
    </row>
    <row r="2" s="5" customFormat="true" ht="51.75" hidden="false" customHeight="true" outlineLevel="0" collapsed="false">
      <c r="A2" s="149" t="s">
        <v>1</v>
      </c>
      <c r="B2" s="149" t="s">
        <v>2</v>
      </c>
      <c r="C2" s="149" t="s">
        <v>67</v>
      </c>
      <c r="D2" s="149" t="s">
        <v>4</v>
      </c>
      <c r="E2" s="149" t="s">
        <v>343</v>
      </c>
      <c r="F2" s="149" t="s">
        <v>68</v>
      </c>
      <c r="G2" s="149" t="s">
        <v>344</v>
      </c>
      <c r="H2" s="149" t="s">
        <v>345</v>
      </c>
      <c r="I2" s="149" t="s">
        <v>70</v>
      </c>
      <c r="J2" s="149" t="s">
        <v>71</v>
      </c>
    </row>
    <row r="3" s="155" customFormat="true" ht="276" hidden="false" customHeight="true" outlineLevel="0" collapsed="false">
      <c r="A3" s="134"/>
      <c r="B3" s="139" t="s">
        <v>346</v>
      </c>
      <c r="C3" s="150" t="n">
        <v>178</v>
      </c>
      <c r="D3" s="151" t="s">
        <v>347</v>
      </c>
      <c r="E3" s="95"/>
      <c r="F3" s="152" t="s">
        <v>292</v>
      </c>
      <c r="G3" s="153" t="s">
        <v>348</v>
      </c>
      <c r="H3" s="154" t="n">
        <v>0.23</v>
      </c>
      <c r="I3" s="154" t="s">
        <v>349</v>
      </c>
      <c r="J3" s="154" t="s">
        <v>350</v>
      </c>
    </row>
    <row r="4" s="155" customFormat="true" ht="274.5" hidden="false" customHeight="true" outlineLevel="0" collapsed="false">
      <c r="A4" s="134"/>
      <c r="B4" s="139" t="s">
        <v>351</v>
      </c>
      <c r="C4" s="150" t="n">
        <v>218</v>
      </c>
      <c r="D4" s="151" t="s">
        <v>352</v>
      </c>
      <c r="E4" s="156"/>
      <c r="F4" s="156"/>
      <c r="G4" s="153" t="s">
        <v>348</v>
      </c>
      <c r="H4" s="154" t="n">
        <v>0.23</v>
      </c>
      <c r="I4" s="154" t="s">
        <v>353</v>
      </c>
      <c r="J4" s="154" t="s">
        <v>354</v>
      </c>
    </row>
    <row r="5" s="155" customFormat="true" ht="243.75" hidden="false" customHeight="true" outlineLevel="0" collapsed="false">
      <c r="A5" s="134"/>
      <c r="B5" s="139" t="s">
        <v>355</v>
      </c>
      <c r="C5" s="150" t="n">
        <v>248</v>
      </c>
      <c r="D5" s="151" t="s">
        <v>356</v>
      </c>
      <c r="E5" s="157"/>
      <c r="F5" s="157"/>
      <c r="G5" s="153" t="s">
        <v>348</v>
      </c>
      <c r="H5" s="154" t="n">
        <v>0.23</v>
      </c>
      <c r="I5" s="154" t="s">
        <v>357</v>
      </c>
      <c r="J5" s="154" t="s">
        <v>358</v>
      </c>
      <c r="K5" s="158"/>
    </row>
    <row r="6" customFormat="false" ht="217.5" hidden="false" customHeight="true" outlineLevel="0" collapsed="false">
      <c r="A6" s="134"/>
      <c r="B6" s="139" t="s">
        <v>359</v>
      </c>
      <c r="C6" s="139" t="n">
        <v>208</v>
      </c>
      <c r="D6" s="151" t="s">
        <v>360</v>
      </c>
      <c r="E6" s="137"/>
      <c r="F6" s="137" t="s">
        <v>83</v>
      </c>
      <c r="G6" s="153" t="s">
        <v>361</v>
      </c>
      <c r="H6" s="154" t="n">
        <v>0.27</v>
      </c>
      <c r="I6" s="154" t="s">
        <v>362</v>
      </c>
      <c r="J6" s="154" t="s">
        <v>363</v>
      </c>
    </row>
    <row r="7" customFormat="false" ht="217.5" hidden="false" customHeight="true" outlineLevel="0" collapsed="false">
      <c r="A7" s="134"/>
      <c r="B7" s="139" t="s">
        <v>364</v>
      </c>
      <c r="C7" s="139" t="n">
        <v>178</v>
      </c>
      <c r="D7" s="151" t="s">
        <v>365</v>
      </c>
      <c r="E7" s="137"/>
      <c r="F7" s="137" t="s">
        <v>83</v>
      </c>
      <c r="G7" s="153" t="s">
        <v>361</v>
      </c>
      <c r="H7" s="154" t="n">
        <v>0.27</v>
      </c>
      <c r="I7" s="154" t="s">
        <v>366</v>
      </c>
      <c r="J7" s="154" t="s">
        <v>367</v>
      </c>
    </row>
    <row r="8" customFormat="false" ht="220.5" hidden="false" customHeight="true" outlineLevel="0" collapsed="false">
      <c r="A8" s="134"/>
      <c r="B8" s="139" t="s">
        <v>368</v>
      </c>
      <c r="C8" s="139" t="n">
        <v>168</v>
      </c>
      <c r="D8" s="151" t="s">
        <v>369</v>
      </c>
      <c r="E8" s="137"/>
      <c r="F8" s="137" t="s">
        <v>83</v>
      </c>
      <c r="G8" s="153" t="s">
        <v>370</v>
      </c>
      <c r="H8" s="159" t="n">
        <f aca="false">0.67*0.51*0.625</f>
        <v>0.2135625</v>
      </c>
      <c r="I8" s="138" t="s">
        <v>349</v>
      </c>
      <c r="J8" s="138" t="s">
        <v>371</v>
      </c>
    </row>
    <row r="9" customFormat="false" ht="225" hidden="false" customHeight="true" outlineLevel="0" collapsed="false">
      <c r="A9" s="134"/>
      <c r="B9" s="139" t="s">
        <v>372</v>
      </c>
      <c r="C9" s="139" t="n">
        <v>258</v>
      </c>
      <c r="D9" s="151" t="s">
        <v>373</v>
      </c>
      <c r="E9" s="137"/>
      <c r="F9" s="137"/>
      <c r="G9" s="153" t="s">
        <v>361</v>
      </c>
      <c r="H9" s="154" t="n">
        <v>0.27</v>
      </c>
      <c r="I9" s="138" t="s">
        <v>374</v>
      </c>
      <c r="J9" s="138" t="s">
        <v>362</v>
      </c>
    </row>
    <row r="10" customFormat="false" ht="219.75" hidden="false" customHeight="true" outlineLevel="0" collapsed="false">
      <c r="A10" s="134"/>
      <c r="B10" s="139" t="s">
        <v>375</v>
      </c>
      <c r="C10" s="139" t="n">
        <v>228</v>
      </c>
      <c r="D10" s="151" t="s">
        <v>376</v>
      </c>
      <c r="E10" s="137"/>
      <c r="F10" s="137" t="s">
        <v>377</v>
      </c>
      <c r="G10" s="153" t="s">
        <v>361</v>
      </c>
      <c r="H10" s="154" t="n">
        <v>0.27</v>
      </c>
      <c r="I10" s="138" t="s">
        <v>378</v>
      </c>
      <c r="J10" s="138" t="s">
        <v>374</v>
      </c>
    </row>
    <row r="11" customFormat="false" ht="235.5" hidden="false" customHeight="true" outlineLevel="0" collapsed="false">
      <c r="A11" s="134"/>
      <c r="B11" s="139" t="s">
        <v>379</v>
      </c>
      <c r="C11" s="139" t="n">
        <v>218</v>
      </c>
      <c r="D11" s="151" t="s">
        <v>380</v>
      </c>
      <c r="E11" s="137"/>
      <c r="F11" s="137"/>
      <c r="G11" s="153" t="s">
        <v>370</v>
      </c>
      <c r="H11" s="159" t="n">
        <f aca="false">0.67*0.51*0.625</f>
        <v>0.2135625</v>
      </c>
      <c r="I11" s="138" t="s">
        <v>349</v>
      </c>
      <c r="J11" s="138" t="s">
        <v>371</v>
      </c>
    </row>
    <row r="12" s="155" customFormat="true" ht="246.75" hidden="false" customHeight="true" outlineLevel="0" collapsed="false">
      <c r="A12" s="160"/>
      <c r="B12" s="139" t="s">
        <v>381</v>
      </c>
      <c r="C12" s="139" t="n">
        <v>178</v>
      </c>
      <c r="D12" s="151" t="s">
        <v>382</v>
      </c>
      <c r="E12" s="161"/>
      <c r="F12" s="161" t="s">
        <v>83</v>
      </c>
      <c r="G12" s="153" t="s">
        <v>383</v>
      </c>
      <c r="H12" s="137" t="n">
        <v>0.16</v>
      </c>
      <c r="I12" s="137" t="s">
        <v>384</v>
      </c>
      <c r="J12" s="138" t="s">
        <v>385</v>
      </c>
    </row>
    <row r="13" s="155" customFormat="true" ht="234" hidden="false" customHeight="true" outlineLevel="0" collapsed="false">
      <c r="A13" s="162"/>
      <c r="B13" s="139" t="s">
        <v>386</v>
      </c>
      <c r="C13" s="139" t="n">
        <v>158</v>
      </c>
      <c r="D13" s="151" t="s">
        <v>387</v>
      </c>
      <c r="E13" s="161"/>
      <c r="F13" s="161" t="s">
        <v>83</v>
      </c>
      <c r="G13" s="153" t="s">
        <v>383</v>
      </c>
      <c r="H13" s="137" t="n">
        <v>0.16</v>
      </c>
      <c r="I13" s="137" t="s">
        <v>388</v>
      </c>
      <c r="J13" s="138" t="s">
        <v>389</v>
      </c>
    </row>
    <row r="14" s="155" customFormat="true" ht="240" hidden="false" customHeight="true" outlineLevel="0" collapsed="false">
      <c r="A14" s="162"/>
      <c r="B14" s="139" t="s">
        <v>390</v>
      </c>
      <c r="C14" s="139" t="n">
        <v>145</v>
      </c>
      <c r="D14" s="151" t="s">
        <v>391</v>
      </c>
      <c r="E14" s="161"/>
      <c r="F14" s="161" t="s">
        <v>83</v>
      </c>
      <c r="G14" s="153" t="s">
        <v>383</v>
      </c>
      <c r="H14" s="137" t="n">
        <v>0.16</v>
      </c>
      <c r="I14" s="137" t="s">
        <v>392</v>
      </c>
      <c r="J14" s="138" t="s">
        <v>393</v>
      </c>
    </row>
    <row r="15" s="155" customFormat="true" ht="244.5" hidden="false" customHeight="true" outlineLevel="0" collapsed="false">
      <c r="A15" s="160"/>
      <c r="B15" s="139" t="s">
        <v>394</v>
      </c>
      <c r="C15" s="139" t="s">
        <v>395</v>
      </c>
      <c r="D15" s="151" t="s">
        <v>396</v>
      </c>
      <c r="E15" s="161"/>
      <c r="F15" s="161"/>
      <c r="G15" s="153" t="s">
        <v>383</v>
      </c>
      <c r="H15" s="137" t="n">
        <v>0.16</v>
      </c>
      <c r="I15" s="137" t="s">
        <v>384</v>
      </c>
      <c r="J15" s="137" t="s">
        <v>385</v>
      </c>
    </row>
    <row r="16" s="155" customFormat="true" ht="255" hidden="false" customHeight="true" outlineLevel="0" collapsed="false">
      <c r="A16" s="162"/>
      <c r="B16" s="139" t="s">
        <v>397</v>
      </c>
      <c r="C16" s="139" t="n">
        <v>178</v>
      </c>
      <c r="D16" s="151" t="s">
        <v>398</v>
      </c>
      <c r="E16" s="161"/>
      <c r="F16" s="161" t="s">
        <v>103</v>
      </c>
      <c r="G16" s="153" t="s">
        <v>383</v>
      </c>
      <c r="H16" s="137" t="n">
        <v>0.16</v>
      </c>
      <c r="I16" s="137" t="s">
        <v>399</v>
      </c>
      <c r="J16" s="138" t="s">
        <v>400</v>
      </c>
    </row>
    <row r="17" s="155" customFormat="true" ht="256.5" hidden="false" customHeight="true" outlineLevel="0" collapsed="false">
      <c r="A17" s="162"/>
      <c r="B17" s="139" t="s">
        <v>401</v>
      </c>
      <c r="C17" s="139" t="n">
        <v>178</v>
      </c>
      <c r="D17" s="151" t="s">
        <v>402</v>
      </c>
      <c r="E17" s="161"/>
      <c r="F17" s="161" t="s">
        <v>103</v>
      </c>
      <c r="G17" s="153" t="s">
        <v>383</v>
      </c>
      <c r="H17" s="137" t="n">
        <v>0.16</v>
      </c>
      <c r="I17" s="137" t="s">
        <v>403</v>
      </c>
      <c r="J17" s="138" t="s">
        <v>404</v>
      </c>
    </row>
    <row r="18" s="155" customFormat="true" ht="255.75" hidden="false" customHeight="true" outlineLevel="0" collapsed="false">
      <c r="A18" s="162"/>
      <c r="B18" s="139" t="s">
        <v>405</v>
      </c>
      <c r="C18" s="139" t="n">
        <v>188</v>
      </c>
      <c r="D18" s="151" t="s">
        <v>406</v>
      </c>
      <c r="E18" s="161"/>
      <c r="F18" s="161" t="s">
        <v>103</v>
      </c>
      <c r="G18" s="153" t="s">
        <v>407</v>
      </c>
      <c r="H18" s="137" t="n">
        <v>0.18</v>
      </c>
      <c r="I18" s="137" t="s">
        <v>408</v>
      </c>
      <c r="J18" s="138" t="s">
        <v>409</v>
      </c>
    </row>
    <row r="19" s="155" customFormat="true" ht="234.75" hidden="false" customHeight="true" outlineLevel="0" collapsed="false">
      <c r="A19" s="163"/>
      <c r="B19" s="139" t="s">
        <v>410</v>
      </c>
      <c r="C19" s="139" t="n">
        <v>228</v>
      </c>
      <c r="D19" s="151" t="s">
        <v>411</v>
      </c>
      <c r="E19" s="164"/>
      <c r="F19" s="164" t="s">
        <v>83</v>
      </c>
      <c r="G19" s="153" t="s">
        <v>370</v>
      </c>
      <c r="H19" s="153" t="n">
        <v>0.22</v>
      </c>
      <c r="I19" s="138" t="s">
        <v>374</v>
      </c>
      <c r="J19" s="138" t="s">
        <v>412</v>
      </c>
    </row>
    <row r="20" s="155" customFormat="true" ht="238.5" hidden="false" customHeight="true" outlineLevel="0" collapsed="false">
      <c r="A20" s="163"/>
      <c r="B20" s="139" t="s">
        <v>413</v>
      </c>
      <c r="C20" s="139" t="n">
        <v>198</v>
      </c>
      <c r="D20" s="151" t="s">
        <v>411</v>
      </c>
      <c r="E20" s="164"/>
      <c r="F20" s="164" t="s">
        <v>83</v>
      </c>
      <c r="G20" s="153" t="s">
        <v>370</v>
      </c>
      <c r="H20" s="153" t="n">
        <v>0.22</v>
      </c>
      <c r="I20" s="138" t="s">
        <v>414</v>
      </c>
      <c r="J20" s="138" t="s">
        <v>415</v>
      </c>
    </row>
    <row r="21" s="155" customFormat="true" ht="247.5" hidden="false" customHeight="true" outlineLevel="0" collapsed="false">
      <c r="A21" s="165"/>
      <c r="B21" s="139" t="s">
        <v>416</v>
      </c>
      <c r="C21" s="139" t="n">
        <v>190</v>
      </c>
      <c r="D21" s="151" t="s">
        <v>417</v>
      </c>
      <c r="E21" s="164"/>
      <c r="F21" s="164" t="s">
        <v>83</v>
      </c>
      <c r="G21" s="153" t="s">
        <v>370</v>
      </c>
      <c r="H21" s="153" t="n">
        <v>0.22</v>
      </c>
      <c r="I21" s="137" t="s">
        <v>371</v>
      </c>
      <c r="J21" s="137" t="s">
        <v>366</v>
      </c>
    </row>
    <row r="22" s="155" customFormat="true" ht="253.5" hidden="false" customHeight="true" outlineLevel="0" collapsed="false">
      <c r="A22" s="162"/>
      <c r="B22" s="139" t="s">
        <v>418</v>
      </c>
      <c r="C22" s="139" t="n">
        <v>248</v>
      </c>
      <c r="D22" s="151" t="s">
        <v>419</v>
      </c>
      <c r="E22" s="137"/>
      <c r="F22" s="137"/>
      <c r="G22" s="153" t="s">
        <v>370</v>
      </c>
      <c r="H22" s="138" t="n">
        <v>0.22</v>
      </c>
      <c r="I22" s="138" t="s">
        <v>378</v>
      </c>
      <c r="J22" s="138" t="s">
        <v>374</v>
      </c>
    </row>
    <row r="23" s="155" customFormat="true" ht="222.75" hidden="false" customHeight="true" outlineLevel="0" collapsed="false">
      <c r="A23" s="162"/>
      <c r="B23" s="139" t="s">
        <v>420</v>
      </c>
      <c r="C23" s="139" t="n">
        <v>228</v>
      </c>
      <c r="D23" s="151" t="s">
        <v>421</v>
      </c>
      <c r="E23" s="137"/>
      <c r="F23" s="137"/>
      <c r="G23" s="153" t="s">
        <v>370</v>
      </c>
      <c r="H23" s="138" t="n">
        <v>0.22</v>
      </c>
      <c r="I23" s="138" t="s">
        <v>422</v>
      </c>
      <c r="J23" s="138" t="s">
        <v>423</v>
      </c>
    </row>
    <row r="24" customFormat="false" ht="226.5" hidden="false" customHeight="true" outlineLevel="0" collapsed="false">
      <c r="A24" s="134"/>
      <c r="B24" s="166" t="s">
        <v>424</v>
      </c>
      <c r="C24" s="167" t="n">
        <v>438</v>
      </c>
      <c r="D24" s="56" t="s">
        <v>425</v>
      </c>
      <c r="E24" s="137"/>
      <c r="F24" s="137" t="s">
        <v>426</v>
      </c>
      <c r="G24" s="137" t="s">
        <v>427</v>
      </c>
      <c r="H24" s="138" t="n">
        <v>0.17</v>
      </c>
      <c r="I24" s="138" t="s">
        <v>428</v>
      </c>
      <c r="J24" s="138" t="s">
        <v>429</v>
      </c>
    </row>
    <row r="25" s="155" customFormat="true" ht="249.75" hidden="false" customHeight="true" outlineLevel="0" collapsed="false">
      <c r="A25" s="134"/>
      <c r="B25" s="166" t="s">
        <v>430</v>
      </c>
      <c r="C25" s="167" t="n">
        <v>378</v>
      </c>
      <c r="D25" s="56" t="s">
        <v>431</v>
      </c>
      <c r="E25" s="137"/>
      <c r="F25" s="137"/>
      <c r="G25" s="137" t="s">
        <v>432</v>
      </c>
      <c r="H25" s="137" t="s">
        <v>433</v>
      </c>
      <c r="I25" s="137" t="s">
        <v>434</v>
      </c>
      <c r="J25" s="137" t="s">
        <v>435</v>
      </c>
    </row>
    <row r="26" s="155" customFormat="true" ht="250.5" hidden="false" customHeight="true" outlineLevel="0" collapsed="false">
      <c r="A26" s="134"/>
      <c r="B26" s="168" t="s">
        <v>436</v>
      </c>
      <c r="C26" s="167" t="n">
        <v>408</v>
      </c>
      <c r="D26" s="56" t="s">
        <v>437</v>
      </c>
      <c r="E26" s="137"/>
      <c r="F26" s="137"/>
      <c r="G26" s="137" t="s">
        <v>427</v>
      </c>
      <c r="H26" s="138" t="n">
        <v>0.17</v>
      </c>
      <c r="I26" s="138" t="s">
        <v>438</v>
      </c>
      <c r="J26" s="138" t="s">
        <v>408</v>
      </c>
    </row>
    <row r="27" s="155" customFormat="true" ht="262.5" hidden="false" customHeight="true" outlineLevel="0" collapsed="false">
      <c r="A27" s="134"/>
      <c r="B27" s="169" t="s">
        <v>439</v>
      </c>
      <c r="C27" s="170" t="n">
        <v>398</v>
      </c>
      <c r="D27" s="56" t="s">
        <v>440</v>
      </c>
      <c r="E27" s="137"/>
      <c r="F27" s="137"/>
      <c r="G27" s="137" t="s">
        <v>427</v>
      </c>
      <c r="H27" s="138" t="n">
        <v>0.17</v>
      </c>
      <c r="I27" s="138" t="s">
        <v>441</v>
      </c>
      <c r="J27" s="138" t="s">
        <v>442</v>
      </c>
    </row>
    <row r="28" s="155" customFormat="true" ht="255.75" hidden="false" customHeight="true" outlineLevel="0" collapsed="false">
      <c r="A28" s="134"/>
      <c r="B28" s="169" t="s">
        <v>443</v>
      </c>
      <c r="C28" s="170" t="n">
        <v>350</v>
      </c>
      <c r="D28" s="56" t="s">
        <v>444</v>
      </c>
      <c r="E28" s="137"/>
      <c r="F28" s="137"/>
      <c r="G28" s="137" t="s">
        <v>432</v>
      </c>
      <c r="H28" s="137" t="s">
        <v>433</v>
      </c>
      <c r="I28" s="137" t="s">
        <v>434</v>
      </c>
      <c r="J28" s="137" t="s">
        <v>435</v>
      </c>
    </row>
    <row r="29" s="155" customFormat="true" ht="279.75" hidden="false" customHeight="true" outlineLevel="0" collapsed="false">
      <c r="A29" s="134"/>
      <c r="B29" s="166" t="s">
        <v>445</v>
      </c>
      <c r="C29" s="167" t="n">
        <v>428</v>
      </c>
      <c r="D29" s="56" t="s">
        <v>446</v>
      </c>
      <c r="E29" s="137"/>
      <c r="F29" s="137" t="s">
        <v>426</v>
      </c>
      <c r="G29" s="137" t="s">
        <v>427</v>
      </c>
      <c r="H29" s="138" t="n">
        <v>0.17</v>
      </c>
      <c r="I29" s="138" t="s">
        <v>447</v>
      </c>
      <c r="J29" s="138" t="s">
        <v>448</v>
      </c>
    </row>
  </sheetData>
  <mergeCells count="1">
    <mergeCell ref="A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2022-04-08T11:22:00Z</dcterms:created>
  <dc:creator>Administrator</dc:creator>
  <dc:description/>
  <dc:language>zh-CN</dc:language>
  <cp:lastModifiedBy/>
  <dcterms:modified xsi:type="dcterms:W3CDTF">2026-08-12T13:27:45Z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65F4341FBB532C0084CB586AF9F8BC25_43</vt:lpwstr>
  </property>
  <property fmtid="{D5CDD505-2E9C-101B-9397-08002B2CF9AE}" pid="4" name="KSOProductBuildVer">
    <vt:lpwstr>2052-12.1.2.25882</vt:lpwstr>
  </property>
</Properties>
</file>